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4"/>
  <workbookPr defaultThemeVersion="166925"/>
  <mc:AlternateContent xmlns:mc="http://schemas.openxmlformats.org/markup-compatibility/2006">
    <mc:Choice Requires="x15">
      <x15ac:absPath xmlns:x15ac="http://schemas.microsoft.com/office/spreadsheetml/2010/11/ac" url="/Users/katherinecruz/Desktop/Seguimientos PNDIP /PNDIP 2020/"/>
    </mc:Choice>
  </mc:AlternateContent>
  <xr:revisionPtr revIDLastSave="0" documentId="13_ncr:1_{69D86594-D258-1B49-AA43-066A22D749CC}" xr6:coauthVersionLast="47" xr6:coauthVersionMax="47" xr10:uidLastSave="{00000000-0000-0000-0000-000000000000}"/>
  <bookViews>
    <workbookView xWindow="0" yWindow="460" windowWidth="28800" windowHeight="17260" activeTab="2" xr2:uid="{00000000-000D-0000-FFFF-FFFF00000000}"/>
  </bookViews>
  <sheets>
    <sheet name=" PNDI 2019-2022 I SEMESTRE 2019" sheetId="1" state="hidden" r:id="rId1"/>
    <sheet name="Instrucciones " sheetId="19" r:id="rId2"/>
    <sheet name="M. SALUD" sheetId="12" r:id="rId3"/>
    <sheet name="Clasificación de metas 2019" sheetId="2" state="hidden" r:id="rId4"/>
  </sheets>
  <definedNames>
    <definedName name="_xlnm._FilterDatabase" localSheetId="0" hidden="1">' PNDI 2019-2022 I SEMESTRE 2019'!$E$3:$J$3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2" l="1"/>
</calcChain>
</file>

<file path=xl/sharedStrings.xml><?xml version="1.0" encoding="utf-8"?>
<sst xmlns="http://schemas.openxmlformats.org/spreadsheetml/2006/main" count="381" uniqueCount="329">
  <si>
    <t>Factores que contribuyan en el avance de las metas superiores a 125%</t>
  </si>
  <si>
    <t>Riesgos de que no se cumpla la meta anual</t>
  </si>
  <si>
    <t xml:space="preserve"> Obstaculos</t>
  </si>
  <si>
    <t>Fuentes de verificación</t>
  </si>
  <si>
    <t>Factores de rezago inferiores al 50% de avance</t>
  </si>
  <si>
    <t>Obstaculos</t>
  </si>
  <si>
    <t>Riesgo que no se cumpla la meta anual</t>
  </si>
  <si>
    <r>
      <t xml:space="preserve">Oficio
</t>
    </r>
    <r>
      <rPr>
        <sz val="8"/>
        <color theme="1"/>
        <rFont val="Calibri"/>
        <family val="2"/>
        <scheme val="minor"/>
      </rPr>
      <t>(Indicar el número de oficio donde remite la información solicitada)</t>
    </r>
  </si>
  <si>
    <r>
      <t>Mencione los logros</t>
    </r>
    <r>
      <rPr>
        <b/>
        <sz val="8"/>
        <color theme="1"/>
        <rFont val="Calibri"/>
        <family val="2"/>
        <scheme val="minor"/>
      </rPr>
      <t xml:space="preserve"> (si las metas están de acuerdo a lo previsto)</t>
    </r>
  </si>
  <si>
    <r>
      <t xml:space="preserve">Avance de la meta
</t>
    </r>
    <r>
      <rPr>
        <b/>
        <sz val="8"/>
        <color theme="1"/>
        <rFont val="Calibri"/>
        <family val="2"/>
        <scheme val="minor"/>
      </rPr>
      <t xml:space="preserve"> (indicar si está de acuerdo a lo previsto)</t>
    </r>
    <r>
      <rPr>
        <b/>
        <sz val="11"/>
        <color theme="1"/>
        <rFont val="Calibri"/>
        <family val="2"/>
        <scheme val="minor"/>
      </rPr>
      <t xml:space="preserve">
</t>
    </r>
    <r>
      <rPr>
        <b/>
        <sz val="9"/>
        <color rgb="FFFF0000"/>
        <rFont val="Calibri"/>
        <family val="2"/>
        <scheme val="minor"/>
      </rPr>
      <t>SI/ NO</t>
    </r>
  </si>
  <si>
    <t>Clasificación para programas/proyectos</t>
  </si>
  <si>
    <t>De acuerdo con lo programado</t>
  </si>
  <si>
    <t>Cuando la ejecución del programa/proyecto avanza de acuerdo con lo previsto por el sector y la institución.</t>
  </si>
  <si>
    <t>Con riesgo de incumplimiento</t>
  </si>
  <si>
    <t>Con atraso crítico</t>
  </si>
  <si>
    <t>Cuando el avance delprograma/proyecto  es menor a lo previsto por el sector y la institución y representa una seria amenaza para su cumplimiento al final del cuatrienio.</t>
  </si>
  <si>
    <r>
      <t xml:space="preserve">Con riesgo de incumplimiento. </t>
    </r>
    <r>
      <rPr>
        <b/>
        <sz val="8"/>
        <color rgb="FFFF0000"/>
        <rFont val="Calibri"/>
        <family val="2"/>
        <scheme val="minor"/>
      </rPr>
      <t xml:space="preserve"> SI/ NO)</t>
    </r>
  </si>
  <si>
    <t>Cuando el avance del programa/proyecto  es menor a lo previsto por el sector y la institución y representa una amenaza controlable para su cumplimiento.</t>
  </si>
  <si>
    <t>Con  riesgo de incumplimiento</t>
  </si>
  <si>
    <t xml:space="preserve"> Con atraso crítico. </t>
  </si>
  <si>
    <r>
      <t xml:space="preserve">MATRIZ DE SEGUIMIENTO Y CUMPLIMIENTO METAS DE PROGRAMAS / PROYECTOS DEL PNDIP 2019-2022
       30 DE JUNIO 2019
</t>
    </r>
    <r>
      <rPr>
        <b/>
        <sz val="12"/>
        <color theme="1"/>
        <rFont val="Calibri"/>
        <family val="2"/>
        <scheme val="minor"/>
      </rPr>
      <t xml:space="preserve">Sector : Salud, Nutrición y Deporte
Nombre del Ministro: Daniel Salas Peraza
</t>
    </r>
    <r>
      <rPr>
        <b/>
        <sz val="14"/>
        <color theme="1"/>
        <rFont val="Calibri"/>
        <family val="2"/>
        <scheme val="minor"/>
      </rPr>
      <t xml:space="preserve">
</t>
    </r>
  </si>
  <si>
    <r>
      <t xml:space="preserve">Acciones de mejora </t>
    </r>
    <r>
      <rPr>
        <b/>
        <sz val="8"/>
        <color rgb="FFFF0000"/>
        <rFont val="Calibri"/>
        <family val="2"/>
        <scheme val="minor"/>
      </rPr>
      <t>(deben ser tres como máximo)</t>
    </r>
  </si>
  <si>
    <r>
      <t>Acciones de mejora 1:</t>
    </r>
    <r>
      <rPr>
        <b/>
        <sz val="8"/>
        <color theme="1"/>
        <rFont val="Calibri"/>
        <family val="2"/>
        <scheme val="minor"/>
      </rPr>
      <t xml:space="preserve"> </t>
    </r>
    <r>
      <rPr>
        <b/>
        <sz val="8"/>
        <color rgb="FFFF0000"/>
        <rFont val="Calibri"/>
        <family val="2"/>
        <scheme val="minor"/>
      </rPr>
      <t>indicar la fecha ejemplo: 22/5/2019</t>
    </r>
  </si>
  <si>
    <r>
      <t xml:space="preserve">Acciones de mejora 1: </t>
    </r>
    <r>
      <rPr>
        <b/>
        <sz val="8"/>
        <color theme="1"/>
        <rFont val="Calibri"/>
        <family val="2"/>
        <scheme val="minor"/>
      </rPr>
      <t xml:space="preserve"> (</t>
    </r>
    <r>
      <rPr>
        <b/>
        <sz val="8"/>
        <color rgb="FFFF0000"/>
        <rFont val="Calibri"/>
        <family val="2"/>
        <scheme val="minor"/>
      </rPr>
      <t>indicar</t>
    </r>
    <r>
      <rPr>
        <b/>
        <sz val="8"/>
        <color theme="1"/>
        <rFont val="Calibri"/>
        <family val="2"/>
        <scheme val="minor"/>
      </rPr>
      <t xml:space="preserve"> </t>
    </r>
    <r>
      <rPr>
        <b/>
        <sz val="8"/>
        <color rgb="FFFF0000"/>
        <rFont val="Calibri"/>
        <family val="2"/>
        <scheme val="minor"/>
      </rPr>
      <t>fecha en que se elimina el rezago)</t>
    </r>
  </si>
  <si>
    <r>
      <t xml:space="preserve">Acciones de mejora 2
</t>
    </r>
    <r>
      <rPr>
        <b/>
        <sz val="11"/>
        <color rgb="FFFF0000"/>
        <rFont val="Calibri"/>
        <family val="2"/>
        <scheme val="minor"/>
      </rPr>
      <t xml:space="preserve"> (</t>
    </r>
    <r>
      <rPr>
        <b/>
        <sz val="8"/>
        <color rgb="FFFF0000"/>
        <rFont val="Calibri"/>
        <family val="2"/>
        <scheme val="minor"/>
      </rPr>
      <t>indicar la fecha ejemplo: 22/5/2019)</t>
    </r>
  </si>
  <si>
    <r>
      <t xml:space="preserve">Acciones de mejora 2
</t>
    </r>
    <r>
      <rPr>
        <b/>
        <sz val="8"/>
        <color rgb="FFFF0000"/>
        <rFont val="Calibri"/>
        <family val="2"/>
        <scheme val="minor"/>
      </rPr>
      <t>(fecha en que se elimina el rezago)</t>
    </r>
  </si>
  <si>
    <r>
      <t xml:space="preserve">Acciones de mejora 3
</t>
    </r>
    <r>
      <rPr>
        <b/>
        <sz val="8"/>
        <color rgb="FFFF0000"/>
        <rFont val="Calibri"/>
        <family val="2"/>
        <scheme val="minor"/>
      </rPr>
      <t>(indicar la fecha ejemplo: 22/5/2019)</t>
    </r>
  </si>
  <si>
    <r>
      <t xml:space="preserve">Acciones de mejora 3.
</t>
    </r>
    <r>
      <rPr>
        <b/>
        <sz val="8"/>
        <color rgb="FFFF0000"/>
        <rFont val="Calibri"/>
        <family val="2"/>
        <scheme val="minor"/>
      </rPr>
      <t>( fecha en que se elimina el rezago)</t>
    </r>
  </si>
  <si>
    <r>
      <t xml:space="preserve">Acciones de mejora 1
</t>
    </r>
    <r>
      <rPr>
        <sz val="8"/>
        <rFont val="Calibri"/>
        <family val="2"/>
        <scheme val="minor"/>
      </rPr>
      <t>( indicar la fecha ejemplo: 22/5/2019)</t>
    </r>
  </si>
  <si>
    <r>
      <t>Acciones de mejora</t>
    </r>
    <r>
      <rPr>
        <b/>
        <sz val="8"/>
        <rFont val="Calibri"/>
        <family val="2"/>
        <scheme val="minor"/>
      </rPr>
      <t xml:space="preserve">   </t>
    </r>
    <r>
      <rPr>
        <sz val="8"/>
        <rFont val="Calibri"/>
        <family val="2"/>
        <scheme val="minor"/>
      </rPr>
      <t>( mencionar deben ser tres como máximo)</t>
    </r>
  </si>
  <si>
    <r>
      <t xml:space="preserve">Acciones de mejora 1 </t>
    </r>
    <r>
      <rPr>
        <sz val="8"/>
        <rFont val="Calibri"/>
        <family val="2"/>
        <scheme val="minor"/>
      </rPr>
      <t>( indicar fecha en que se elimina el rezago)</t>
    </r>
  </si>
  <si>
    <r>
      <t xml:space="preserve">Acciones de mejora 2
</t>
    </r>
    <r>
      <rPr>
        <b/>
        <sz val="8"/>
        <rFont val="Calibri"/>
        <family val="2"/>
        <scheme val="minor"/>
      </rPr>
      <t>( indicar la fecha ejemplo: 22/5/2019)</t>
    </r>
  </si>
  <si>
    <r>
      <t xml:space="preserve">Acciones de mejora 2 
</t>
    </r>
    <r>
      <rPr>
        <b/>
        <sz val="8"/>
        <rFont val="Calibri"/>
        <family val="2"/>
        <scheme val="minor"/>
      </rPr>
      <t>(fecha en que se elimina el rezago)</t>
    </r>
  </si>
  <si>
    <r>
      <t xml:space="preserve">Acciones de mejora 3
 </t>
    </r>
    <r>
      <rPr>
        <b/>
        <sz val="8"/>
        <rFont val="Calibri"/>
        <family val="2"/>
        <scheme val="minor"/>
      </rPr>
      <t>(indicar la fecha ejemplo: 22/5/2019)</t>
    </r>
  </si>
  <si>
    <r>
      <t xml:space="preserve">Acciones de mejora 3 
</t>
    </r>
    <r>
      <rPr>
        <b/>
        <sz val="8"/>
        <rFont val="Calibri"/>
        <family val="2"/>
        <scheme val="minor"/>
      </rPr>
      <t>(fecha en que se elimina el rezago)</t>
    </r>
  </si>
  <si>
    <r>
      <t xml:space="preserve">Fuente de Verificación </t>
    </r>
    <r>
      <rPr>
        <b/>
        <sz val="8"/>
        <color theme="1"/>
        <rFont val="Calibri"/>
        <family val="2"/>
        <scheme val="minor"/>
      </rPr>
      <t>( informes de la contraloría, datos del INEC, como evidencia).</t>
    </r>
  </si>
  <si>
    <t>Plan Nacional de Desarrollo e Inversión Pública 2019-2022 ( PNDIP)</t>
  </si>
  <si>
    <t>Intervención estratégica</t>
  </si>
  <si>
    <t>Objetivo</t>
  </si>
  <si>
    <t>Indicador</t>
  </si>
  <si>
    <r>
      <t>Linea base
(</t>
    </r>
    <r>
      <rPr>
        <b/>
        <sz val="8"/>
        <color theme="1"/>
        <rFont val="Calibri"/>
        <family val="2"/>
        <scheme val="minor"/>
      </rPr>
      <t xml:space="preserve"> Regional cuando proceda)</t>
    </r>
  </si>
  <si>
    <r>
      <t>Meta del período 2019-2022. 
(</t>
    </r>
    <r>
      <rPr>
        <b/>
        <sz val="8"/>
        <color theme="1"/>
        <rFont val="Calibri"/>
        <family val="2"/>
        <scheme val="minor"/>
      </rPr>
      <t xml:space="preserve"> Regional cuando proceda</t>
    </r>
    <r>
      <rPr>
        <b/>
        <sz val="11"/>
        <color theme="1"/>
        <rFont val="Calibri"/>
        <family val="2"/>
        <scheme val="minor"/>
      </rPr>
      <t>)</t>
    </r>
  </si>
  <si>
    <t>Meta 2019</t>
  </si>
  <si>
    <t>Valor Real 
(ejecutado)</t>
  </si>
  <si>
    <t>Mejorar las condiciones de salud de la población para vivir más años libres de enfermedades y sin discapacidades mediante el fomento de estilos de vida saludabls y la ampliación del Seguro de Enfermedades y Maternidad ( SEM) y del Seguro de invalidez, Vejez y Muerte (IVM).</t>
  </si>
  <si>
    <t>Número de años de esperanza de vida saludable</t>
  </si>
  <si>
    <t>2017:  69,83 años</t>
  </si>
  <si>
    <t>Porcentaje de población económicamente activa cubierta por el seguro de Enfermedad y Maternidad</t>
  </si>
  <si>
    <t>2020-2022:  70,18
2020:    70,00
2022:   70,18</t>
  </si>
  <si>
    <t xml:space="preserve">
2019-2022:   73,89%
2019: 70,88%
2020: 71,88%
2021: 72,89%
2022: 73,89%
</t>
  </si>
  <si>
    <t>2017:   69,02%</t>
  </si>
  <si>
    <t>2017:  62,58%</t>
  </si>
  <si>
    <t>Porcentaje de población económicamente activa cubierta  por el Seguro de Invalidez, Vejez y Muerte:</t>
  </si>
  <si>
    <t xml:space="preserve">2019-2022:  66,99%
2019:  64,26%
2020:   65,17
2021:   66,08%
2022:   66,99%
</t>
  </si>
  <si>
    <t>Estrategia Nacional para el Abordaje Integral de las Enfermedades Crónicas no Transmisibles.</t>
  </si>
  <si>
    <t>Reducir la tasa de mortalidad prematura por enfermedades crónicas no transmisibles.</t>
  </si>
  <si>
    <t>Tasa de mortalidad prematura por enfermedades crónicas no transmisibles.</t>
  </si>
  <si>
    <t>2016:   76</t>
  </si>
  <si>
    <t xml:space="preserve">2019-2022:   72 por 100.000 habitantes.
2019:  75
2020:   74
2021:   73
2022:   72
</t>
  </si>
  <si>
    <t>Implementar la vacunación para la prevención de la infección por el virus del papiloma humano.</t>
  </si>
  <si>
    <t>Porcentaje de cobertura de vacunación contra el virus del papiloma humano en niñas de 10 años.</t>
  </si>
  <si>
    <t>2017: 0</t>
  </si>
  <si>
    <t xml:space="preserve">2019-2022:  55%
2019:  30%
2020:   45%
2021:   50%
2022:    55%
</t>
  </si>
  <si>
    <t>Mantener la tasa de muerte prematura por cancer de cérvix y mamá en mujeres de 30 a 69 años.</t>
  </si>
  <si>
    <t>Tasa de mortalidad promedio por cancer de cervix por 100.000 mujeres de 30 a 69 años.</t>
  </si>
  <si>
    <t>2011-2015:   8,31</t>
  </si>
  <si>
    <t>2019-2020: 8,314
2020: 8,31</t>
  </si>
  <si>
    <t>Tasa de mortalidad promedio por cancer de mama/100.000 mujeres de 30 a 69 años.</t>
  </si>
  <si>
    <t xml:space="preserve">2011-2015:  17,90
</t>
  </si>
  <si>
    <t>2019-2020:   17,90
2020:   17,90</t>
  </si>
  <si>
    <t>Tasa de mortalidad promedio por cancer de estómago por 100.000 habitantes de 30 a 69 años.</t>
  </si>
  <si>
    <t>2012-2016:   13,58</t>
  </si>
  <si>
    <t>2019-2021:   13,58
2021:  13,58</t>
  </si>
  <si>
    <t>Mantener la tasa de muerte prematura por cancer de estómago y personas de 30 a 69 años.</t>
  </si>
  <si>
    <t>Tasa de mortalidad promedio por cáncer de colon por 100.000 habitantes de 30 a 69 años.</t>
  </si>
  <si>
    <t xml:space="preserve">2012-2016:  
6,87 por cada  100.000 habitantes de 30 a 69 años.
</t>
  </si>
  <si>
    <t>2019-2021:   6,87
2021:  6,87</t>
  </si>
  <si>
    <t>Mejorar la detección y diagnóstico temprano del cáncer gástrico y colorrectal.</t>
  </si>
  <si>
    <t>Porcentaje de personas con cáncer gástrico diagnósticado en etapa  temprana en las Áreas de Salud de Puntarenas y Corredores ( Pacifico Central y Brunca)</t>
  </si>
  <si>
    <t>2017:  30%</t>
  </si>
  <si>
    <t xml:space="preserve">2019-2022:   40%
2019:  32,5%
2020:   35%
2021:   37,5%
2022:   40%
</t>
  </si>
  <si>
    <t>Porcentaje de cobertura de tamizaje por cáncer colorrectal mediante prueba de sangre oculta en heces de personas de 50 a74 años que asisten a consulta en 12 áreas seleccionadas.</t>
  </si>
  <si>
    <t>2017:   10%</t>
  </si>
  <si>
    <t>2020-2022:  
13% 
2020:  11,5%
2022:   13%</t>
  </si>
  <si>
    <t>Mejorar la calidad de atención al paciente oncológico.</t>
  </si>
  <si>
    <t>n.d</t>
  </si>
  <si>
    <t>Porcentajes de pacientes con cáncer atendidos por equipos multidisciplinarios en los centros de salud que cuentan con servicios de hemato-oncología</t>
  </si>
  <si>
    <t>2019-2022:
30%
2019:  7,5%
2020:   15%
2021:   22,5%
2022:   30%
2020</t>
  </si>
  <si>
    <t>Abordaje Integral de la obesidad en niños y niñas de I, II y VI grado en el escenario educativo</t>
  </si>
  <si>
    <t>Abordar integralmente a los niños y niñas detectados con obesidad en el escenario educativo en I,II y VI Grado en Escuelas Públicas.</t>
  </si>
  <si>
    <t>% de niños y niñas de I,II y VI grado de escuelas públicas con obesidad abordados integralmente.</t>
  </si>
  <si>
    <t>2017:   0</t>
  </si>
  <si>
    <t>2020-2022:
60%
2020:  15% 
2021:   35%
2022:    60%</t>
  </si>
  <si>
    <t>Promoción de la salud mental y prevención de los principales trastornos mentales y del comportamiento.</t>
  </si>
  <si>
    <t>Detener el aumento en la tasa de mortalidad por suicidio en adolescentes.</t>
  </si>
  <si>
    <t>Tasa de mortalida por suicidio en adolescentes de 12 a 19 años ( tasa promedio trienal) por cada 100.000 adolescentes.</t>
  </si>
  <si>
    <t>2014-2016: 
4,84 por 100.000 habitantes del grupo de adolescentes de 12 a 19 años.</t>
  </si>
  <si>
    <t>2019-2022:
4,84  por 100.000 habitantes.
2021:      4,84</t>
  </si>
  <si>
    <t>Plan Estratégico Nacional de Salud de las personas adolescentes.</t>
  </si>
  <si>
    <t>Contribuir a la reducción de los nacimientos en mujeres adolescentes de 10 a 19 años.</t>
  </si>
  <si>
    <t>Porcentaje de nacimientos en mujeres adolescentes de 10 a 19  años.</t>
  </si>
  <si>
    <t>2017:    14,8%</t>
  </si>
  <si>
    <t xml:space="preserve">2019-2022: 
12,8% 
2019:  14,5%
2020:   14,0%
2021:   13,5%
2022:   12,8% </t>
  </si>
  <si>
    <t>Programa Nacional de Salud Ambiental.</t>
  </si>
  <si>
    <t>Aumentar la cantidad de residuos sólidos gestionados integralmente ( recolección, separación, reciclaje y disposición final).</t>
  </si>
  <si>
    <t>Número de toneladas de residuos sólidos gestionados en forma integral, diariamente.</t>
  </si>
  <si>
    <t xml:space="preserve">2017:  3.720 
Toneladas por día gestionadas integralmente.
</t>
  </si>
  <si>
    <t>2018-2022: 
3.800 toneladas por día.
2019:  3.740
2020:  3.760
2021:   3.780
2022:   3.800</t>
  </si>
  <si>
    <t>Aumentar la cobertura de abastecimiento de agua de calidad potable a la población abastecida por Asociaciones Administradoras de Acueductos Rurales (ASADAS)</t>
  </si>
  <si>
    <t>Porcentaje de población cubierta con servicio de agua potable abastecida por ASADAS.</t>
  </si>
  <si>
    <t>2017:   85,1%</t>
  </si>
  <si>
    <t>2019-2022:  
87,1%
2019: 85,6%
2020:  86,1%
2021:   86,6%
2022:   87,1%</t>
  </si>
  <si>
    <t>Acceso y oportunidad de los servicios mediante la reducción de los días de espera para servicios que brinda la CCSS.</t>
  </si>
  <si>
    <t>Reducir los días de espera para procedimientos quirúrgicos de reemplazo de caderas y rodillas en la CCSS.</t>
  </si>
  <si>
    <t>Promedio de días de espera para procedimientos quirúrgicos de reemplazo de caderas y rodillas.</t>
  </si>
  <si>
    <t xml:space="preserve">2017:   397 días </t>
  </si>
  <si>
    <t>2019-2022: 
324 días.
2019: 349
2020:  338
2021:  331
2022:  324</t>
  </si>
  <si>
    <t>Disminuir los días de espera de la lista globla para cirugías electivas que requieren hospitalización.</t>
  </si>
  <si>
    <t>Número de días de espera.</t>
  </si>
  <si>
    <t>2018:  442 días</t>
  </si>
  <si>
    <t>2019-2022: 
300 días
2019: 392
2020:  342
2021:   321
2022:   300</t>
  </si>
  <si>
    <t>Optimizar el desempeño de los servicios de atención al paciente oncológico con cancer de mama.</t>
  </si>
  <si>
    <t>Disminuir los días de espera de la lista globla para cirugías ambulatorias.</t>
  </si>
  <si>
    <t>2018:   299 días</t>
  </si>
  <si>
    <t>2019-2022:
200 días
2019:   249 
2020:   224
2021:    210
2022:    200</t>
  </si>
  <si>
    <t>Porcentaje de tiempo de espera para la atención especializada a pacientes con sospecha de cancer de mama.</t>
  </si>
  <si>
    <t xml:space="preserve">2019-2022:  
20%
2019:  5%
2020:  10%
2021:   15%
2022:   20%
</t>
  </si>
  <si>
    <t>Programa de Prevención Selectiva de Detección de Intervención Temprana ( PDEIT)</t>
  </si>
  <si>
    <t>Brindar respuesta a las necesidades de atención de los estudiantes en condición de vulnerabilidad en el consumo de drogas, en 143 centros educativos públicos de secundaria.</t>
  </si>
  <si>
    <t>Número de estudiantes de secundaria en vulnerabilidad intervenidos anualmente de forma temprana.</t>
  </si>
  <si>
    <t>2017:   7.000 estudiantes</t>
  </si>
  <si>
    <t>Dotar de la infraestructura para prestación de Servicios de Salud integrales e integrados.</t>
  </si>
  <si>
    <t>Porcentaje de avance de ejecución de obra de la Unidad de Medicina Reproductiva de Alta Complejidad, Hospital de Las Mujeres Dr. Adolfo Carit Eva. Región Central.</t>
  </si>
  <si>
    <t>2019-2020:
100%
2019:  95%
2020:   100%</t>
  </si>
  <si>
    <t>Porcentaje de avance de ejecución de la obra del Nuevo Hospital Monseñor Sanabria Martínez, Puntarenas, Pacífico Central ( 001637)</t>
  </si>
  <si>
    <t>2020-2022:
100%
2020: 10%
2021:  50%
2022:  100%</t>
  </si>
  <si>
    <t>Porcentaje de avance de ejecución de obra del Nuevo Hospital Dr. William Allen Taylor, Turrialba. Refión Central ( 002301)</t>
  </si>
  <si>
    <t>2017:  0</t>
  </si>
  <si>
    <t>2020-2022: 
100%
2020: 20%
2021:  80%
2022:   100%</t>
  </si>
  <si>
    <t>Porcentaje de avance de la construcción de la II Etapa del Edificio Torre Este, Hospital Calderón Guardia</t>
  </si>
  <si>
    <t>2017:    0</t>
  </si>
  <si>
    <t xml:space="preserve">2019-2022:
100%
2019:  50%
2020:   90%
2021:  100%
</t>
  </si>
  <si>
    <t>Porcentaje de avance de obra de los Quirófanos del Hospital México.</t>
  </si>
  <si>
    <t>2018:   0</t>
  </si>
  <si>
    <t>2020-2021:
100%
Construcción de Quirófanos en el Hospital México. 
2020:  60%
2021:  100%</t>
  </si>
  <si>
    <t>Porcentaje de avance de obra del nuevo hospital Dr. Maximiliano Peralta Jiménez ( 002303)</t>
  </si>
  <si>
    <t>2019-2022:
20%</t>
  </si>
  <si>
    <t>Proyecto de Mejoramiento Ambiental del Área Metropolitana de San José.</t>
  </si>
  <si>
    <t>Mejorar las condiciones ambientales mediante la ampiación y rehabilitación del servicio de saneamiento en el Área Metropolitana de San José (AMSJ)</t>
  </si>
  <si>
    <t>% avance ejecución de obra.
Región Central
(00043)</t>
  </si>
  <si>
    <t>2017:  60,0%</t>
  </si>
  <si>
    <t xml:space="preserve">2019-2022:
98,1%
2019:  74,5%
2020:  83,6%
2021:  94,6%
2022:  98,1%
</t>
  </si>
  <si>
    <t>Mejorar la infraestructura de CEN CINAI para fortalecer los servicios de nutrición preventiva, Atención y Protección Infantil, promoción del crecimiento y desarrollo infantil</t>
  </si>
  <si>
    <t>Número de obras realizadas.</t>
  </si>
  <si>
    <t xml:space="preserve">Central:  9.439
2019:  2.190
2020:   2.300
2021:   2.414
2022:   2.535
</t>
  </si>
  <si>
    <t xml:space="preserve">Chorotega:  4.311
2019:   1.000
2020:   1.050
2021:   1.103
2022:   1.158
</t>
  </si>
  <si>
    <t xml:space="preserve">Pacífico 
Central:  646
2019: 150
2020: 157
2021:  165
2022:  174
</t>
  </si>
  <si>
    <t>Brunca:  5.172
2019:  1.200
2020:  1.260
2021:   1.323
2022:   1.389</t>
  </si>
  <si>
    <t>Huetar Caribe:
23.174
2019:  5.400
2020:  5.670
2021:  5.929
2022:  6.175</t>
  </si>
  <si>
    <t xml:space="preserve">2019-2022:
43.000 
estudiantes.
2019:  10.000
2020:   10.500
2021:    11.000
2022:     11.500
</t>
  </si>
  <si>
    <t xml:space="preserve">Huetar Norte:
258
2019:  60
2020:  63
2021:  66
2022:  69
</t>
  </si>
  <si>
    <t>Desarrollo de la infraestructura para cumplir con las necesidades en materia de nutrición, deporte y recreación.</t>
  </si>
  <si>
    <t>Región Central :  16
2019:  4
2020:  6
2021:  6</t>
  </si>
  <si>
    <t>2019-2022:  35 obras
2019:   10
2020:    12
2021:    12
2022:     1</t>
  </si>
  <si>
    <t xml:space="preserve">Chorotega: 5
2019:  1
2020:   4
</t>
  </si>
  <si>
    <t xml:space="preserve">Pacífico Central:  6
2019:   2
2020:   1
2021:    3
</t>
  </si>
  <si>
    <t>Brunca: 4
2019:  2
2021:  1
2022:  1</t>
  </si>
  <si>
    <t xml:space="preserve">Huetar Caribe: 3
2020:  1
2021:  2
</t>
  </si>
  <si>
    <t xml:space="preserve">Huetar Norte: 1
2019:  1
</t>
  </si>
  <si>
    <t>Programa Nacional de CEN CINAI</t>
  </si>
  <si>
    <t>Aumentar la cobertura de los servicios en estimulación, crecimiento y desarrollo a niños y niñas menores de 13 años en la modalidades intra y extramuros.</t>
  </si>
  <si>
    <t>Número de niños y niñas de 13 años atendidos anualmente en la modalidad intramuros de CEN CINAI</t>
  </si>
  <si>
    <t>2017:  27.000</t>
  </si>
  <si>
    <t>2019-2022:
31.620 niños y niñas.
2019: 28.575
2020:  29.810
2021:  30.985
2022:   31.620</t>
  </si>
  <si>
    <t>Número de niños y niñas menores de 13 años atendidos anualmente en modalidad extramuros de CEN CINAI</t>
  </si>
  <si>
    <t>2017:   10.438</t>
  </si>
  <si>
    <t>2019-2022:
14.438 niños y niñas.
2019:  11.438
2020:   12.438
2021:   13.438
2022:   14.438</t>
  </si>
  <si>
    <t>Fortalecimiento de la prestación de servicios de salud a las personas mayores atendidas en la modalidad de Hospital Domiciliar en los Hospitales Regionales y Periféricos.</t>
  </si>
  <si>
    <t>Implementar el Monitoreo Digital a Distancia a las personas mayores atendidas en la modalidad de Hospital Domiciliar en las zonas de atracción de hospitales seleccionados: 
Enrique Baltodano-Liberia, la Anexión-Nicoya, Max Peralta-Cartago, Tony Facio Limón-Talamanca y San Vicente de Paul- Heredia.</t>
  </si>
  <si>
    <t>Número de personas mayores monitoreadas con equipos móviles a distancia.</t>
  </si>
  <si>
    <t>2020-2022:
900 adultos mayores.
2020: 300
2021:  600
2022:   900</t>
  </si>
  <si>
    <t>Programa Actívate</t>
  </si>
  <si>
    <t>Aumentar el número de personas que participan en diferentes modalidades de actividad física en las regiones del país.</t>
  </si>
  <si>
    <t>Número de personas que participan en alguna modalidad de actividad física ofrecida por el Programa Actívate.</t>
  </si>
  <si>
    <t xml:space="preserve">2019-2022:
12.150 personas
2019:  3.600
2020:  7.200
2021:  10.800
2022:   12.150
</t>
  </si>
  <si>
    <t xml:space="preserve">Central:  7.050
2019:   1.050
2020:   2.700
2021:   5.700
2022: 7.050
</t>
  </si>
  <si>
    <t xml:space="preserve">Chorotega: 1.650
2019:  450
2020:  1.350
2021:   1.650
2022: 1.650
</t>
  </si>
  <si>
    <t xml:space="preserve">Pacífico Central: 1.200
2019:  750
2020:  900
2021:  1.200
2022:  1.200
</t>
  </si>
  <si>
    <t>Brunca: 750
2019:  450
2020:  750
2021:  750
2022:  750</t>
  </si>
  <si>
    <t>Huetar Caribe: 
900
2019:  450
2020:  900
2021:  900
2022:  900</t>
  </si>
  <si>
    <t>Huetar Norte:
600
2019: 450
2020: 600
2021:  600
2022:  600</t>
  </si>
  <si>
    <t>Programa Escalemos en Equipo</t>
  </si>
  <si>
    <t>Promover la movilidad de integración social por medio de la práctica del deporte inclusivo.</t>
  </si>
  <si>
    <t>Número de personas que participan en el Programa Escalemos en Equipo por año.</t>
  </si>
  <si>
    <t xml:space="preserve">2019-2022:
72.324
2019:  15.585
2020:   17.141
2021:   18.856
2022:   20.742
</t>
  </si>
  <si>
    <t xml:space="preserve">Central:
56.386
2019:  12.150
2020:   13.364
2021: 14.701
2022:   16.171
</t>
  </si>
  <si>
    <t xml:space="preserve">Brunca: 3.007
2019:  648
2020:  713
2021:  784
2022:  862
</t>
  </si>
  <si>
    <t>Chorotega: 
4.870
2019:  1.049
2020:   1.154
2021:   1.270
2022:   1.397</t>
  </si>
  <si>
    <t xml:space="preserve">Pacífico Central:
3.400
2019:  733
2020:   806
2021:   886
2022:   975
</t>
  </si>
  <si>
    <t xml:space="preserve">Huetar Caribe:
2.782
2019:  600
2020:  659
2021:  725
2022:  798
</t>
  </si>
  <si>
    <t xml:space="preserve">Huetar Norte:
1.879
2019:  405
2020: 445
2021:   490
2022:  539
</t>
  </si>
  <si>
    <t>Simplificación y agilización de los procesos de inscripción y renovación de medicamentos</t>
  </si>
  <si>
    <t xml:space="preserve">Reducir el tiempo espera para la inscripción de medicamentos </t>
  </si>
  <si>
    <t>Número de días hábiles para la inscripción de medicamentos.</t>
  </si>
  <si>
    <t>Reducir el tiempo de espera para la renovación inscripción medicamentos con declaración jurada</t>
  </si>
  <si>
    <t>Número de días hábiles para la renovación de la inscripción de medicamentos con declaración jurada</t>
  </si>
  <si>
    <t>2017: 76 días hábiles</t>
  </si>
  <si>
    <t xml:space="preserve">2017: 158 días hábiles
</t>
  </si>
  <si>
    <t>2019-2022: 98 días hábiles.
2019:  143
2020:  128
2021:   113
2022:   98</t>
  </si>
  <si>
    <t xml:space="preserve">2019-2022:  16 días hábiles.
2019:   61
2020:   46
2021:   31
2022:   16
</t>
  </si>
  <si>
    <t>Proyecto EDUS: implementación ficha familiar</t>
  </si>
  <si>
    <t>Mejorar la calida en la prestación de los servicios de salud mediante el uso de un Expediente Digital Único en Salud</t>
  </si>
  <si>
    <t>Porcentaje de viviendas georreferencias</t>
  </si>
  <si>
    <t>2019-2022
100%
2019:   40%
2020:   60%
2021:    90%
2022:    100%</t>
  </si>
  <si>
    <t>Fortalecimiento de la presentación de servicios de salud en la CCSSacorde con las necesidades de la población.</t>
  </si>
  <si>
    <t>Mejorar la prestación de servicios de salud para responder a las necesidades de la población mediante un enfoque centrado en las personas y organización en las redes integradas.</t>
  </si>
  <si>
    <t>Porcentaje de avance de la implementación del proceso de fortalecimiento de la prestación de servicios de salud en la CCSS</t>
  </si>
  <si>
    <t>2017:  7%</t>
  </si>
  <si>
    <t>2019-2022:
37%
2019:  15%
2020:   22%
2021:    30%
2022:    37%</t>
  </si>
  <si>
    <t>Implementación de Red Integrada de prestación de servicios de salud Huetar Caribe.</t>
  </si>
  <si>
    <t>Desarrollar el Plan de Gestión para la implementación de Red Integrada de prestación de servicios de  salud Huetar Caribe</t>
  </si>
  <si>
    <t>Porcentaje de avance de la implementación del Plan de Gestión de Red Integrada de prestación de servicios de salud Huetar Caribe</t>
  </si>
  <si>
    <t>2019-2022: 
100%
2019:   15%
2020:   40%
2021:   60%
2022:   100%</t>
  </si>
  <si>
    <t>Sector Infraestructura y Transportes</t>
  </si>
  <si>
    <t>Programa de movilidad y seguridad vial</t>
  </si>
  <si>
    <t>Detener  el crecimiento de las defunciones por accidente de tránsito implementando acciones de seguridad vial.</t>
  </si>
  <si>
    <t>Tasa de mortalidad por accidentes de tránsito por 100 mil habitantes</t>
  </si>
  <si>
    <t>2016:   17,6
(tasa preliminar)</t>
  </si>
  <si>
    <t>2019-2022:
17,6 por 100.000 habitantes.
2019:   17,6
2020:   17,6
2021:   17,6
2022:   17,6</t>
  </si>
  <si>
    <t>Responsable 
ejecutor</t>
  </si>
  <si>
    <t>Sector Ambiente, Energía y Mares</t>
  </si>
  <si>
    <t>Programa de Saneamiento en Zonas Prioritarias</t>
  </si>
  <si>
    <t>Porcentaje de avance del programa</t>
  </si>
  <si>
    <t>30-06-2018:
5,61%</t>
  </si>
  <si>
    <t>Extender la cobertura y prestación del servicio de alcantarillado sanitario en las ciudades de Palmares, Quepos , Jacó, Golfito mediante el debido tratamiento y disposición final de las aguas.</t>
  </si>
  <si>
    <t>2019-2022:
100%
2019:  14,38%
2020:  34,66%
2021:   85,15%
2022:   100%</t>
  </si>
  <si>
    <t xml:space="preserve">2019-2020:
100%
Región Central
000412- Construcción Alcantarillado Sanitario de Palmares
2019:   14,38%
2020:   28,35%
2021:   78,84%
2022:    100%
</t>
  </si>
  <si>
    <t>Al 30-06-2018
5,61 %</t>
  </si>
  <si>
    <t xml:space="preserve">Al 30-06-2018
6.24%
</t>
  </si>
  <si>
    <t xml:space="preserve">2019-2022:
100%
Región Pacífico Central
000413-Alcantarillado sanitario de la Ciudad de Jacó de Garabito
2019:  14,38%
2020: 36,76%
2021: 87,25%
2022:  100%
 </t>
  </si>
  <si>
    <t xml:space="preserve">Al 30-06-2018
5,30%
</t>
  </si>
  <si>
    <t xml:space="preserve">2019-2022:
100% Región Pacífico Central
000467- Construcción del alcantarillado sanitario en Quepos
2019:  14,38%
2020:   36,76%
2021:   87,255
2022:    100%
</t>
  </si>
  <si>
    <t xml:space="preserve">Al 30-06-2018
5,30 %
</t>
  </si>
  <si>
    <t>2019-2022
100%
Región Brunca 
000471- Construcción Alcantarillado Sanitario Golfito
2019:   14,38%
2020:   36,76%
2021:   87,25%
2022:   100%</t>
  </si>
  <si>
    <t>Ampliación y Mejoramiento del Sistema de Alcantarillado Sanitario de Ciudad de Limón (001233)</t>
  </si>
  <si>
    <t>Mejorar el sistema de alcantarillado sanitario de la ciudad de Limón para el desarrollo de las actividades turísticas</t>
  </si>
  <si>
    <t>Porcentaje de avance del proyecto.</t>
  </si>
  <si>
    <t>30-06-2018: 
9,08 %</t>
  </si>
  <si>
    <t xml:space="preserve">2019-2018:
100%
 Región Huetar Caribe
2019:  14,39%
2020:   40,60%
2021:   100%
</t>
  </si>
  <si>
    <t xml:space="preserve">Metas de Área
</t>
  </si>
  <si>
    <t>Ministerio de Salud.
Dirección de Vigilancia
de la Salud,
Dirección de
Planificación Estratégica
y Evaluación de las
Acciones en Salud.</t>
  </si>
  <si>
    <t>Caja Costarricense de
Seguro Social.
Gerencia Médica
Dirección de Desarrollo
de Servicios de Salud.</t>
  </si>
  <si>
    <t>Ministerio de Salud.
Dirección de Garantía de
Acceso a los Servicios
de Salud.
Dirección de Vigilancia
de la Salud.</t>
  </si>
  <si>
    <t>Caja Costarricense de
Seguro Social.
Gerencia Médica
Dirección de Desarrollo
de Servicios de Salud
Gerencia Médica
Proyecto de
fortalecimiento de la
Atención integral del
Cáncer
Dirección de Red de
Servicios de Salud</t>
  </si>
  <si>
    <t>Caja Costarricense de
Seguro Social.
Gerencia Médica
Proyecto de
fortalecimiento de la
Atención integral del
Cáncer
Dirección de Red de Servicios de Salud</t>
  </si>
  <si>
    <t>Caja Costarricense de
Seguro Social.
Gerencia Médica
Proyecto de
fortalecimiento de la
Atención integral del
Cáncer
Dirección de Red de
Servicios de Salud</t>
  </si>
  <si>
    <t>Ministerio de Salud
Dirección de
Planificación Estratégica
y Evaluación de las
Acciones en Salud.</t>
  </si>
  <si>
    <t xml:space="preserve">Ministerio de Salud.
Coordinador, Secretaría
Técnica de Salud
Mental.
</t>
  </si>
  <si>
    <t>Ministerio de Salud.
Directora, Dirección de
Planificación y
Evaluación Estratégica
de las Acciones en salud</t>
  </si>
  <si>
    <t>Ministerio de Salud.
Director, Protección al
Ambiente Humano.</t>
  </si>
  <si>
    <t>Instituto Costarricense
de Acueductos y
Alcantarillados.
Subgerencia Gestión de
Sistemas Comunales.</t>
  </si>
  <si>
    <t>Caja Costarricense de
Seguro Social.
Gerencia Médica.</t>
  </si>
  <si>
    <t>Gerencia Médica
Unidad Técnica de Lista de Espera</t>
  </si>
  <si>
    <t>Caja Costarricense de
Seguro Social
Gerencia Médica</t>
  </si>
  <si>
    <t>Caja Costarricense de
Seguro Social
Gerencia Médica
Proyecto fortalecimiento
de atención integral del cancer</t>
  </si>
  <si>
    <t>Instituto de Alcoholismo
y Farmacodependencia.
Dirección, Área Técnica.</t>
  </si>
  <si>
    <t>Caja Costarricense de
Seguro Social.
Gerencia de
Infraestructura y
Tecnología.</t>
  </si>
  <si>
    <t>Caja Costarricense de
Seguro Social.
Gerencia Infraestructura
y Tecnología. Unidad
Ejecutora del Proyecto.</t>
  </si>
  <si>
    <t>Caja Costarricense de
Seguro Social.
Gerencia Infraestructura
y Tecnología.</t>
  </si>
  <si>
    <t>A y A
Gerencia
de la Unidad Ejecutora
Programa Agua Potable
y Saneamiento (PAPS).</t>
  </si>
  <si>
    <t>Dirección Nacional de
CEN CINAI.
Directora Nacional de
CEN CINAI.</t>
  </si>
  <si>
    <t>Dirección Nacional de
CEN CINAI.
Directora Nacional de CEN CINAI</t>
  </si>
  <si>
    <t>Dirección Nacional de
CEN CINAI</t>
  </si>
  <si>
    <t>Caja Costarricense de
Seguro Social
Gerencia Médica.</t>
  </si>
  <si>
    <t>Instituto Costarricense
del Deporte y la
Recreación (ICODER).
Director de Promoción
Recreativa Regional.</t>
  </si>
  <si>
    <t>ICODER
Director ICODER</t>
  </si>
  <si>
    <t>Ministerio de Salud
Dirección Regulación de
Productos de Interés
Sanitario
Ministerio de Salud
Dirección Regulación de
Productos de Interés
Sanitario</t>
  </si>
  <si>
    <t>CCSS
Gerencia Infraestructura
y Tecnologías
Dirección de
Tecnologías de
Información y
Comunicación
Proyecto EDUS.</t>
  </si>
  <si>
    <t>CCSS
Presidencia Ejecutiva</t>
  </si>
  <si>
    <t>CCSS
Gerencia Médica de la
Dirección Red de
servicios de salud
Huetar Caribe</t>
  </si>
  <si>
    <t>Consejo de Seguridad
Vial</t>
  </si>
  <si>
    <t>Instituto Costarricense
de Acueductos y
Alcantarillados.
Jefatura de la Dirección
Diseño de Saneamiento
de la UEN Programación
y Control -SAID.</t>
  </si>
  <si>
    <t>Ministerio de Salud</t>
  </si>
  <si>
    <t>Meta de cumplimiento anual</t>
  </si>
  <si>
    <t>Meta</t>
  </si>
  <si>
    <t>Recursos</t>
  </si>
  <si>
    <t>Ejecución</t>
  </si>
  <si>
    <t>Responsable</t>
  </si>
  <si>
    <t>Ministro Rector: Daniel Salas Peraza</t>
  </si>
  <si>
    <t>SECTOR:  SALUD, NUTRICIÓN Y DEPORTE</t>
  </si>
  <si>
    <t>Logros</t>
  </si>
  <si>
    <t xml:space="preserve">
2020: 8,31</t>
  </si>
  <si>
    <t xml:space="preserve">
2020:   17,90</t>
  </si>
  <si>
    <t xml:space="preserve">
2020:  15% 
</t>
  </si>
  <si>
    <t xml:space="preserve">2020:  14%
</t>
  </si>
  <si>
    <t xml:space="preserve">2020:  3.760
</t>
  </si>
  <si>
    <t xml:space="preserve">2020:  128
</t>
  </si>
  <si>
    <t xml:space="preserve">2020:   46
</t>
  </si>
  <si>
    <t>Meta 2020
(Valor meta)</t>
  </si>
  <si>
    <t>Avance
(Valor real)</t>
  </si>
  <si>
    <t>Clasificación de meta
al 30 junio 2020
(Marcar con X)</t>
  </si>
  <si>
    <t xml:space="preserve">De acuerdo con lo programado
</t>
  </si>
  <si>
    <t xml:space="preserve">Presupuesto anual                         (Millones ¢)
</t>
  </si>
  <si>
    <t>Fuente de financiamiento</t>
  </si>
  <si>
    <t>MATRIZ DE SEGUIMIENTO Y CUMPLIMIENTO A METAS DE AREA E INTERVENCIONES ESTRATÉGICAS  DEL PNDIP 2019-2022 AL 30 DE JUNIO 2020</t>
  </si>
  <si>
    <t>Año: 2020</t>
  </si>
  <si>
    <t>Logros u obstáculos 
(Ver instrucciones de llenado)</t>
  </si>
  <si>
    <t>Obstáculos</t>
  </si>
  <si>
    <t>Beneficios o efectos que se generan en la población objetivo</t>
  </si>
  <si>
    <t>Acciones de mejora</t>
  </si>
  <si>
    <t>Administración del riesgo</t>
  </si>
  <si>
    <t>Metas del 2020 con rezago que no tienen acciones de mejora, incluir en obstáculos los riesgos asociados al desfase del cumplimiemto de la meta.</t>
  </si>
  <si>
    <t>Requerimientos</t>
  </si>
  <si>
    <t>Situación o circunstancia que impide o afecta el logro de la meta, la cual está fuera del control institucional e inclusive de los esfuerzos a nivel sectorial.</t>
  </si>
  <si>
    <t>Para atención de rezagos en el avance de las metas (corte 31 de diciembre 2019). Si no se ha superado el desfase indicar en "Obstáculos". Referencia al riesgo asociado y su administración</t>
  </si>
  <si>
    <t>Metas del 2019 con acciones de mejora y si en el corte del semestre mantiene el rezago explicar cuáles son las circunstancias que impidieron la efectividad de las acciones.  Identificar los riesgos asociados al desfase del cumplimiento de la meta. (Anotar en obstáculos)</t>
  </si>
  <si>
    <t xml:space="preserve">2020:  74
</t>
  </si>
  <si>
    <t>Meta en proceso de modificación</t>
  </si>
  <si>
    <t xml:space="preserve"> SI</t>
  </si>
  <si>
    <t>NO</t>
  </si>
  <si>
    <t>X</t>
  </si>
  <si>
    <t>MEDICIÓN DE LA META A PARTIR DEL 2021</t>
  </si>
  <si>
    <t>El aumento en la cantidad de residuos responde a un nuevo esquema de reporte operacional de gestores de forma trimestral que mejora la trazabilidad de los residuos gestionados y sus cantidades procesadas, lo que contribuye a mantener un ambiente que mejore las condiciones de salud de la población</t>
  </si>
  <si>
    <t>x</t>
  </si>
  <si>
    <t>Se redujo  el tiempo de resolución de las renovaciones de medicamentos en 39 días menos de lo propuesto en la meta</t>
  </si>
  <si>
    <t xml:space="preserve">META DE MEDICIÓN ANUAL </t>
  </si>
  <si>
    <t xml:space="preserve">CTAMS- fideicomiso </t>
  </si>
  <si>
    <t>Se redujo  el tiempo de resolución de las inscripciones de medicamentos en 27 días menos de lo propuesto en la meta</t>
  </si>
  <si>
    <t xml:space="preserve">Prespuesto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</si>
</sst>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4"/>
      <color theme="1"/>
      <name val="Calibri"/>
      <family val="2"/>
      <scheme val="minor"/>
    </font>
    <font>
      <sz val="11"/>
      <color rgb="FF9C0006"/>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8"/>
      <color rgb="FFFF0000"/>
      <name val="Calibri"/>
      <family val="2"/>
      <scheme val="minor"/>
    </font>
    <font>
      <b/>
      <sz val="9"/>
      <color rgb="FFFF0000"/>
      <name val="Calibri"/>
      <family val="2"/>
      <scheme val="minor"/>
    </font>
    <font>
      <b/>
      <sz val="12"/>
      <color theme="1"/>
      <name val="Calibri"/>
      <family val="2"/>
      <scheme val="minor"/>
    </font>
    <font>
      <b/>
      <sz val="10"/>
      <color theme="1"/>
      <name val="Arial Narrow"/>
      <family val="2"/>
    </font>
    <font>
      <b/>
      <sz val="10"/>
      <color rgb="FF000000"/>
      <name val="Arial Narrow"/>
      <family val="2"/>
    </font>
    <font>
      <b/>
      <sz val="14"/>
      <name val="Calibri"/>
      <family val="2"/>
      <scheme val="minor"/>
    </font>
    <font>
      <b/>
      <sz val="8"/>
      <name val="Calibri"/>
      <family val="2"/>
      <scheme val="minor"/>
    </font>
    <font>
      <sz val="8"/>
      <name val="Calibri"/>
      <family val="2"/>
      <scheme val="minor"/>
    </font>
    <font>
      <sz val="10"/>
      <color theme="1"/>
      <name val="Calibri"/>
      <family val="2"/>
      <scheme val="minor"/>
    </font>
    <font>
      <sz val="11"/>
      <color indexed="8"/>
      <name val="Calibri"/>
      <family val="2"/>
    </font>
    <font>
      <b/>
      <sz val="10"/>
      <name val="Arial"/>
      <family val="2"/>
    </font>
    <font>
      <b/>
      <sz val="10"/>
      <color theme="0"/>
      <name val="Arial"/>
      <family val="2"/>
    </font>
    <font>
      <b/>
      <sz val="11"/>
      <color theme="1"/>
      <name val="Arial"/>
      <family val="2"/>
    </font>
    <font>
      <b/>
      <sz val="12"/>
      <color theme="0"/>
      <name val="Calibri"/>
      <family val="2"/>
      <scheme val="minor"/>
    </font>
    <font>
      <sz val="12"/>
      <color theme="1"/>
      <name val="Candara"/>
      <family val="2"/>
    </font>
  </fonts>
  <fills count="20">
    <fill>
      <patternFill patternType="none"/>
    </fill>
    <fill>
      <patternFill patternType="gray125"/>
    </fill>
    <fill>
      <patternFill patternType="solid">
        <fgColor theme="7" tint="0.39997558519241921"/>
        <bgColor indexed="65"/>
      </patternFill>
    </fill>
    <fill>
      <patternFill patternType="solid">
        <fgColor rgb="FFFFC7CE"/>
      </patternFill>
    </fill>
    <fill>
      <patternFill patternType="solid">
        <fgColor theme="8" tint="0.39997558519241921"/>
        <bgColor indexed="65"/>
      </patternFill>
    </fill>
    <fill>
      <patternFill patternType="solid">
        <fgColor theme="9" tint="0.39997558519241921"/>
        <bgColor indexed="65"/>
      </patternFill>
    </fill>
    <fill>
      <patternFill patternType="solid">
        <fgColor rgb="FF73B632"/>
        <bgColor indexed="64"/>
      </patternFill>
    </fill>
    <fill>
      <patternFill patternType="solid">
        <fgColor rgb="FFF2F2F2"/>
        <bgColor indexed="64"/>
      </patternFill>
    </fill>
    <fill>
      <patternFill patternType="solid">
        <fgColor rgb="FFF5D90C"/>
        <bgColor indexed="64"/>
      </patternFill>
    </fill>
    <fill>
      <patternFill patternType="solid">
        <fgColor rgb="FFD9D9D9"/>
        <bgColor indexed="64"/>
      </patternFill>
    </fill>
    <fill>
      <patternFill patternType="solid">
        <fgColor rgb="FFB30A2D"/>
        <bgColor indexed="64"/>
      </patternFill>
    </fill>
    <fill>
      <patternFill patternType="solid">
        <fgColor rgb="FFDF470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theme="3"/>
        <bgColor theme="0"/>
      </patternFill>
    </fill>
    <fill>
      <patternFill patternType="solid">
        <fgColor rgb="FF92D050"/>
        <bgColor theme="0"/>
      </patternFill>
    </fill>
    <fill>
      <patternFill patternType="solid">
        <fgColor rgb="FFFFFF00"/>
        <bgColor theme="0"/>
      </patternFill>
    </fill>
    <fill>
      <patternFill patternType="solid">
        <fgColor rgb="FFFF0000"/>
        <bgColor theme="0"/>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FFFFFF"/>
      </bottom>
      <diagonal/>
    </border>
    <border>
      <left/>
      <right style="thick">
        <color rgb="FFFFFFFF"/>
      </right>
      <top style="thick">
        <color rgb="FFFFFFFF"/>
      </top>
      <bottom style="thick">
        <color rgb="FFFFFFFF"/>
      </bottom>
      <diagonal/>
    </border>
    <border>
      <left/>
      <right style="thick">
        <color rgb="FFFFFFFF"/>
      </right>
      <top/>
      <bottom style="thick">
        <color rgb="FFFFFFFF"/>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indexed="64"/>
      </right>
      <top/>
      <bottom/>
      <diagonal/>
    </border>
  </borders>
  <cellStyleXfs count="6">
    <xf numFmtId="0" fontId="0" fillId="0" borderId="0"/>
    <xf numFmtId="0" fontId="1"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8" fillId="0" borderId="0"/>
  </cellStyleXfs>
  <cellXfs count="136">
    <xf numFmtId="0" fontId="0" fillId="0" borderId="0" xfId="0"/>
    <xf numFmtId="0" fontId="0" fillId="0" borderId="1" xfId="0" applyBorder="1"/>
    <xf numFmtId="0" fontId="4" fillId="2" borderId="2" xfId="1" applyFont="1" applyBorder="1" applyAlignment="1">
      <alignment horizontal="center" vertical="center" wrapText="1"/>
    </xf>
    <xf numFmtId="0" fontId="4" fillId="5" borderId="3" xfId="4" applyFont="1" applyBorder="1" applyAlignment="1">
      <alignment vertical="top" wrapText="1"/>
    </xf>
    <xf numFmtId="0" fontId="4" fillId="4" borderId="3" xfId="3" applyFont="1" applyBorder="1" applyAlignment="1">
      <alignment horizontal="center" vertical="center" wrapText="1"/>
    </xf>
    <xf numFmtId="0" fontId="4" fillId="2" borderId="2" xfId="1" applyFont="1" applyBorder="1" applyAlignment="1">
      <alignment vertical="center" wrapText="1"/>
    </xf>
    <xf numFmtId="0" fontId="12" fillId="6" borderId="9" xfId="0" applyFont="1" applyFill="1" applyBorder="1" applyAlignment="1">
      <alignment horizontal="justify" vertical="center"/>
    </xf>
    <xf numFmtId="0" fontId="12" fillId="8" borderId="10" xfId="0" applyFont="1" applyFill="1" applyBorder="1" applyAlignment="1">
      <alignment horizontal="justify" vertical="center"/>
    </xf>
    <xf numFmtId="0" fontId="13" fillId="9" borderId="10" xfId="0" applyFont="1" applyFill="1" applyBorder="1" applyAlignment="1">
      <alignment horizontal="justify" vertical="center"/>
    </xf>
    <xf numFmtId="0" fontId="12" fillId="10" borderId="10" xfId="0" applyFont="1" applyFill="1" applyBorder="1" applyAlignment="1">
      <alignment horizontal="justify" vertical="center"/>
    </xf>
    <xf numFmtId="0" fontId="13" fillId="7" borderId="9" xfId="0" applyFont="1" applyFill="1" applyBorder="1" applyAlignment="1">
      <alignment horizontal="justify" vertical="top"/>
    </xf>
    <xf numFmtId="0" fontId="13" fillId="7" borderId="10" xfId="0" applyFont="1" applyFill="1" applyBorder="1" applyAlignment="1">
      <alignment horizontal="left" vertical="top" wrapText="1"/>
    </xf>
    <xf numFmtId="0" fontId="6" fillId="11" borderId="3" xfId="2" applyFont="1" applyFill="1" applyBorder="1" applyAlignment="1">
      <alignment horizontal="center" vertical="center" wrapText="1"/>
    </xf>
    <xf numFmtId="0" fontId="6" fillId="11" borderId="3" xfId="2" applyFont="1" applyFill="1" applyBorder="1" applyAlignment="1">
      <alignment horizontal="center" vertical="top" wrapText="1"/>
    </xf>
    <xf numFmtId="0" fontId="6" fillId="11" borderId="3" xfId="2" applyFont="1" applyFill="1" applyBorder="1" applyAlignment="1">
      <alignment vertical="top" wrapText="1"/>
    </xf>
    <xf numFmtId="0" fontId="4" fillId="2" borderId="2" xfId="1" applyFont="1" applyBorder="1" applyAlignment="1">
      <alignment horizontal="left" vertical="center" wrapText="1"/>
    </xf>
    <xf numFmtId="0" fontId="2" fillId="0" borderId="0" xfId="0" applyFont="1" applyAlignment="1">
      <alignment vertical="top"/>
    </xf>
    <xf numFmtId="0" fontId="4" fillId="4" borderId="1" xfId="3" applyFont="1" applyBorder="1" applyAlignment="1">
      <alignment horizontal="center" vertical="center" wrapText="1"/>
    </xf>
    <xf numFmtId="0" fontId="0" fillId="0" borderId="1" xfId="0"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horizontal="left" vertical="top"/>
    </xf>
    <xf numFmtId="0" fontId="17" fillId="0" borderId="1" xfId="0" applyFont="1" applyBorder="1" applyAlignment="1">
      <alignment wrapText="1"/>
    </xf>
    <xf numFmtId="49" fontId="17" fillId="0" borderId="1" xfId="0" applyNumberFormat="1" applyFont="1" applyBorder="1" applyAlignment="1">
      <alignment horizontal="left" vertical="top"/>
    </xf>
    <xf numFmtId="0" fontId="0" fillId="0" borderId="1" xfId="0" applyBorder="1" applyAlignment="1">
      <alignment wrapText="1"/>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7" xfId="0" applyBorder="1"/>
    <xf numFmtId="0" fontId="0" fillId="12" borderId="1" xfId="0" applyFill="1" applyBorder="1" applyAlignment="1">
      <alignment wrapText="1"/>
    </xf>
    <xf numFmtId="0" fontId="0" fillId="12" borderId="1" xfId="0" applyFill="1" applyBorder="1"/>
    <xf numFmtId="0" fontId="0" fillId="12" borderId="7" xfId="0" applyFill="1" applyBorder="1"/>
    <xf numFmtId="0" fontId="17" fillId="12" borderId="1" xfId="0" applyFont="1" applyFill="1" applyBorder="1" applyAlignment="1">
      <alignment horizontal="left" vertical="top" wrapText="1"/>
    </xf>
    <xf numFmtId="0" fontId="0" fillId="0" borderId="0" xfId="0" applyAlignment="1">
      <alignment horizontal="left" vertical="top"/>
    </xf>
    <xf numFmtId="0" fontId="17" fillId="12" borderId="1" xfId="0" applyFont="1" applyFill="1" applyBorder="1" applyAlignment="1">
      <alignment wrapText="1"/>
    </xf>
    <xf numFmtId="49" fontId="17" fillId="0" borderId="1" xfId="0" applyNumberFormat="1" applyFont="1" applyBorder="1" applyAlignment="1">
      <alignment horizontal="left" vertical="top" wrapText="1"/>
    </xf>
    <xf numFmtId="0" fontId="17" fillId="12" borderId="1" xfId="0" applyFont="1" applyFill="1" applyBorder="1" applyAlignment="1">
      <alignment horizontal="left" wrapText="1"/>
    </xf>
    <xf numFmtId="0" fontId="11" fillId="13" borderId="1" xfId="0" applyFont="1" applyFill="1" applyBorder="1" applyAlignment="1">
      <alignment horizontal="center" vertical="center" wrapText="1"/>
    </xf>
    <xf numFmtId="0" fontId="0" fillId="13" borderId="1" xfId="0" applyFill="1" applyBorder="1"/>
    <xf numFmtId="0" fontId="17" fillId="13" borderId="1" xfId="0" applyFont="1" applyFill="1" applyBorder="1" applyAlignment="1">
      <alignment wrapText="1"/>
    </xf>
    <xf numFmtId="0" fontId="17" fillId="13" borderId="1" xfId="0" applyFont="1" applyFill="1" applyBorder="1" applyAlignment="1">
      <alignment horizontal="left" vertical="top" wrapText="1"/>
    </xf>
    <xf numFmtId="0" fontId="0" fillId="0" borderId="0" xfId="0" applyFill="1"/>
    <xf numFmtId="0" fontId="17" fillId="13" borderId="3" xfId="0" applyFont="1" applyFill="1" applyBorder="1" applyAlignment="1">
      <alignment horizontal="left" vertical="top" wrapText="1"/>
    </xf>
    <xf numFmtId="0" fontId="0" fillId="0" borderId="13" xfId="0" applyFill="1" applyBorder="1"/>
    <xf numFmtId="0" fontId="17" fillId="0" borderId="1" xfId="0" applyFont="1" applyBorder="1" applyAlignment="1">
      <alignment horizontal="center" vertical="top" wrapText="1"/>
    </xf>
    <xf numFmtId="0" fontId="17" fillId="14" borderId="1" xfId="0" applyFont="1" applyFill="1" applyBorder="1" applyAlignment="1">
      <alignment horizontal="center" vertical="top" wrapText="1"/>
    </xf>
    <xf numFmtId="0" fontId="17" fillId="0" borderId="1" xfId="0" applyFont="1" applyBorder="1" applyAlignment="1">
      <alignment horizontal="center" vertical="top"/>
    </xf>
    <xf numFmtId="0" fontId="0" fillId="0" borderId="1" xfId="0" applyBorder="1" applyAlignment="1">
      <alignment vertical="top" wrapText="1"/>
    </xf>
    <xf numFmtId="0" fontId="17" fillId="0" borderId="1" xfId="0" applyFont="1" applyBorder="1" applyAlignment="1">
      <alignment vertical="top"/>
    </xf>
    <xf numFmtId="0" fontId="0" fillId="0" borderId="1" xfId="0" applyBorder="1" applyAlignment="1">
      <alignment vertical="top"/>
    </xf>
    <xf numFmtId="0" fontId="20" fillId="15" borderId="23" xfId="0" applyFont="1" applyFill="1" applyBorder="1" applyAlignment="1">
      <alignment horizontal="center" vertical="center" wrapText="1"/>
    </xf>
    <xf numFmtId="0" fontId="19" fillId="16" borderId="22" xfId="0" applyFont="1" applyFill="1" applyBorder="1" applyAlignment="1">
      <alignment horizontal="center" vertical="top" wrapText="1"/>
    </xf>
    <xf numFmtId="0" fontId="19" fillId="17" borderId="0" xfId="0" applyFont="1" applyFill="1" applyBorder="1" applyAlignment="1">
      <alignment horizontal="center" vertical="top" wrapText="1"/>
    </xf>
    <xf numFmtId="0" fontId="19" fillId="18" borderId="23" xfId="0" applyFont="1" applyFill="1" applyBorder="1" applyAlignment="1">
      <alignment horizontal="center" vertical="top" wrapText="1"/>
    </xf>
    <xf numFmtId="0" fontId="0" fillId="0" borderId="0" xfId="0" applyAlignment="1">
      <alignment vertical="top" wrapText="1"/>
    </xf>
    <xf numFmtId="0" fontId="17" fillId="14" borderId="1" xfId="0" applyFont="1" applyFill="1" applyBorder="1" applyAlignment="1">
      <alignment horizontal="left" vertical="top" wrapText="1"/>
    </xf>
    <xf numFmtId="0" fontId="20" fillId="15" borderId="22" xfId="0" applyFont="1" applyFill="1" applyBorder="1" applyAlignment="1">
      <alignment horizontal="center" vertical="center" wrapText="1"/>
    </xf>
    <xf numFmtId="0" fontId="4" fillId="0" borderId="1" xfId="0" applyFont="1" applyBorder="1" applyAlignment="1">
      <alignment vertical="top"/>
    </xf>
    <xf numFmtId="0" fontId="0" fillId="0" borderId="1" xfId="0" applyBorder="1" applyAlignment="1">
      <alignment horizontal="justify" vertical="justify" wrapText="1"/>
    </xf>
    <xf numFmtId="0" fontId="20" fillId="15" borderId="24" xfId="0" applyFont="1" applyFill="1" applyBorder="1" applyAlignment="1">
      <alignment horizontal="center" vertical="center" wrapText="1"/>
    </xf>
    <xf numFmtId="0" fontId="0" fillId="0" borderId="1" xfId="0" applyBorder="1" applyAlignment="1">
      <alignment horizontal="center" vertical="top"/>
    </xf>
    <xf numFmtId="0" fontId="17" fillId="0" borderId="1" xfId="0" applyFont="1" applyFill="1" applyBorder="1" applyAlignment="1">
      <alignment horizontal="left" vertical="top" wrapText="1"/>
    </xf>
    <xf numFmtId="49" fontId="23" fillId="0" borderId="1" xfId="0" applyNumberFormat="1" applyFont="1" applyBorder="1" applyAlignment="1">
      <alignment horizontal="left" vertical="top" wrapText="1"/>
    </xf>
    <xf numFmtId="0" fontId="23" fillId="0" borderId="1" xfId="0" applyFont="1" applyBorder="1" applyAlignment="1">
      <alignment horizontal="center" vertical="top"/>
    </xf>
    <xf numFmtId="0" fontId="23" fillId="0" borderId="1" xfId="0" applyFont="1" applyBorder="1" applyAlignment="1">
      <alignment vertical="top"/>
    </xf>
    <xf numFmtId="0" fontId="23" fillId="14" borderId="1" xfId="0" applyFont="1" applyFill="1" applyBorder="1" applyAlignment="1">
      <alignment horizontal="center" vertical="top" wrapText="1"/>
    </xf>
    <xf numFmtId="0" fontId="23" fillId="0" borderId="1" xfId="0" applyFont="1" applyBorder="1"/>
    <xf numFmtId="0" fontId="23" fillId="0" borderId="1" xfId="0" applyFont="1" applyBorder="1" applyAlignment="1">
      <alignment vertical="top" wrapText="1"/>
    </xf>
    <xf numFmtId="0" fontId="17" fillId="0" borderId="1" xfId="0" applyFont="1" applyBorder="1" applyAlignment="1">
      <alignment horizontal="center" vertical="center"/>
    </xf>
    <xf numFmtId="0" fontId="23" fillId="0" borderId="1" xfId="0" applyFont="1" applyFill="1" applyBorder="1" applyAlignment="1">
      <alignment horizontal="center" vertical="top"/>
    </xf>
    <xf numFmtId="164" fontId="0" fillId="0" borderId="1" xfId="0" applyNumberFormat="1" applyBorder="1" applyAlignment="1">
      <alignment horizontal="center" vertical="top"/>
    </xf>
    <xf numFmtId="0" fontId="17" fillId="13" borderId="11" xfId="0" applyFont="1" applyFill="1" applyBorder="1" applyAlignment="1">
      <alignment horizontal="left" vertical="top" wrapText="1"/>
    </xf>
    <xf numFmtId="0" fontId="17" fillId="13" borderId="1" xfId="0" applyFont="1" applyFill="1" applyBorder="1" applyAlignment="1">
      <alignment horizontal="left" vertical="top" wrapText="1"/>
    </xf>
    <xf numFmtId="0" fontId="17" fillId="13" borderId="1" xfId="0" applyFont="1" applyFill="1" applyBorder="1" applyAlignment="1">
      <alignment horizontal="center" vertical="top" wrapText="1"/>
    </xf>
    <xf numFmtId="0" fontId="17" fillId="13" borderId="1" xfId="0" applyFont="1" applyFill="1" applyBorder="1" applyAlignment="1">
      <alignment horizontal="left" vertical="top"/>
    </xf>
    <xf numFmtId="0" fontId="17" fillId="12" borderId="3" xfId="0" applyFont="1" applyFill="1" applyBorder="1" applyAlignment="1">
      <alignment horizontal="left" vertical="top" wrapText="1"/>
    </xf>
    <xf numFmtId="0" fontId="17" fillId="12" borderId="2" xfId="0" applyFont="1" applyFill="1" applyBorder="1" applyAlignment="1">
      <alignment horizontal="left" vertical="top" wrapText="1"/>
    </xf>
    <xf numFmtId="0" fontId="17" fillId="12" borderId="11" xfId="0" applyFont="1" applyFill="1" applyBorder="1" applyAlignment="1">
      <alignment horizontal="left" vertical="top"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7" fillId="0" borderId="3" xfId="0" applyFont="1" applyBorder="1" applyAlignment="1">
      <alignment horizontal="left" vertical="top" wrapText="1"/>
    </xf>
    <xf numFmtId="0" fontId="17" fillId="0" borderId="11" xfId="0" applyFont="1" applyBorder="1" applyAlignment="1">
      <alignment horizontal="left" vertical="top" wrapText="1"/>
    </xf>
    <xf numFmtId="0" fontId="4" fillId="4" borderId="5" xfId="3" applyFont="1" applyBorder="1" applyAlignment="1">
      <alignment horizontal="center" vertical="center" wrapText="1"/>
    </xf>
    <xf numFmtId="0" fontId="4" fillId="4" borderId="6" xfId="3" applyFont="1" applyBorder="1" applyAlignment="1">
      <alignment horizontal="center" vertical="center" wrapText="1"/>
    </xf>
    <xf numFmtId="0" fontId="4" fillId="4" borderId="7" xfId="3" applyFont="1" applyBorder="1" applyAlignment="1">
      <alignment horizontal="center" vertical="center" wrapText="1"/>
    </xf>
    <xf numFmtId="0" fontId="17" fillId="0" borderId="3" xfId="0" applyFont="1" applyBorder="1" applyAlignment="1">
      <alignment horizontal="center" vertical="top" wrapText="1"/>
    </xf>
    <xf numFmtId="0" fontId="17" fillId="0" borderId="2" xfId="0" applyFont="1" applyBorder="1" applyAlignment="1">
      <alignment horizontal="center" vertical="top" wrapText="1"/>
    </xf>
    <xf numFmtId="0" fontId="17" fillId="0" borderId="11" xfId="0" applyFont="1" applyBorder="1" applyAlignment="1">
      <alignment horizontal="center" vertical="top" wrapText="1"/>
    </xf>
    <xf numFmtId="0" fontId="17" fillId="12" borderId="3" xfId="0" applyFont="1" applyFill="1" applyBorder="1" applyAlignment="1">
      <alignment horizontal="center" vertical="top" wrapText="1"/>
    </xf>
    <xf numFmtId="0" fontId="17" fillId="12" borderId="2" xfId="0" applyFont="1" applyFill="1" applyBorder="1" applyAlignment="1">
      <alignment horizontal="center" vertical="top" wrapText="1"/>
    </xf>
    <xf numFmtId="0" fontId="17" fillId="12" borderId="11" xfId="0" applyFont="1" applyFill="1" applyBorder="1" applyAlignment="1">
      <alignment horizontal="center" vertical="top" wrapText="1"/>
    </xf>
    <xf numFmtId="0" fontId="0" fillId="12" borderId="3" xfId="0" applyFill="1" applyBorder="1" applyAlignment="1">
      <alignment horizontal="center" vertical="top" wrapText="1"/>
    </xf>
    <xf numFmtId="0" fontId="0" fillId="12" borderId="2" xfId="0" applyFill="1" applyBorder="1" applyAlignment="1">
      <alignment horizontal="center" vertical="top" wrapText="1"/>
    </xf>
    <xf numFmtId="0" fontId="0" fillId="12" borderId="11" xfId="0" applyFill="1" applyBorder="1" applyAlignment="1">
      <alignment horizontal="center" vertical="top" wrapText="1"/>
    </xf>
    <xf numFmtId="49" fontId="17" fillId="12" borderId="3" xfId="0" applyNumberFormat="1" applyFont="1" applyFill="1" applyBorder="1" applyAlignment="1">
      <alignment horizontal="center" vertical="top"/>
    </xf>
    <xf numFmtId="49" fontId="17" fillId="12" borderId="2" xfId="0" applyNumberFormat="1" applyFont="1" applyFill="1" applyBorder="1" applyAlignment="1">
      <alignment horizontal="center" vertical="top"/>
    </xf>
    <xf numFmtId="49" fontId="17" fillId="12" borderId="11" xfId="0" applyNumberFormat="1" applyFont="1" applyFill="1" applyBorder="1" applyAlignment="1">
      <alignment horizontal="center" vertical="top"/>
    </xf>
    <xf numFmtId="0" fontId="2" fillId="0" borderId="4" xfId="0" applyFont="1" applyBorder="1" applyAlignment="1">
      <alignment horizontal="left" vertical="top" wrapText="1"/>
    </xf>
    <xf numFmtId="0" fontId="17" fillId="0" borderId="2" xfId="0" applyFont="1" applyBorder="1" applyAlignment="1">
      <alignment horizontal="left" vertical="top" wrapText="1"/>
    </xf>
    <xf numFmtId="0" fontId="6" fillId="11" borderId="3" xfId="2" applyFont="1" applyFill="1" applyBorder="1" applyAlignment="1">
      <alignment horizontal="left" vertical="top" wrapText="1"/>
    </xf>
    <xf numFmtId="0" fontId="2" fillId="5" borderId="5" xfId="4" applyFont="1" applyBorder="1" applyAlignment="1">
      <alignment horizontal="center" vertical="center"/>
    </xf>
    <xf numFmtId="0" fontId="2" fillId="5" borderId="6" xfId="4" applyFont="1" applyBorder="1" applyAlignment="1">
      <alignment horizontal="center" vertical="center"/>
    </xf>
    <xf numFmtId="0" fontId="2" fillId="5" borderId="7" xfId="4" applyFont="1" applyBorder="1" applyAlignment="1">
      <alignment horizontal="center" vertical="center"/>
    </xf>
    <xf numFmtId="0" fontId="2" fillId="2" borderId="5" xfId="1" applyFont="1" applyBorder="1" applyAlignment="1">
      <alignment horizontal="center" vertical="center" wrapText="1"/>
    </xf>
    <xf numFmtId="0" fontId="2" fillId="2" borderId="6" xfId="1" applyFont="1" applyBorder="1" applyAlignment="1">
      <alignment horizontal="center" vertical="center" wrapText="1"/>
    </xf>
    <xf numFmtId="0" fontId="2" fillId="2" borderId="7" xfId="1" applyFont="1" applyBorder="1" applyAlignment="1">
      <alignment horizontal="center" vertical="center" wrapText="1"/>
    </xf>
    <xf numFmtId="0" fontId="14" fillId="11" borderId="1" xfId="2" applyFont="1" applyFill="1" applyBorder="1" applyAlignment="1">
      <alignment horizontal="center" vertical="center"/>
    </xf>
    <xf numFmtId="0" fontId="2" fillId="0" borderId="12" xfId="3" applyFont="1" applyFill="1" applyBorder="1" applyAlignment="1">
      <alignment horizontal="left" vertical="top" wrapText="1"/>
    </xf>
    <xf numFmtId="0" fontId="2" fillId="0" borderId="0" xfId="3" applyFont="1" applyFill="1" applyBorder="1" applyAlignment="1">
      <alignment horizontal="left" vertical="top" wrapText="1"/>
    </xf>
    <xf numFmtId="0" fontId="0" fillId="0" borderId="3"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12" borderId="3" xfId="0" applyFill="1" applyBorder="1" applyAlignment="1">
      <alignment horizontal="center"/>
    </xf>
    <xf numFmtId="0" fontId="0" fillId="12" borderId="2" xfId="0" applyFill="1" applyBorder="1" applyAlignment="1">
      <alignment horizontal="center"/>
    </xf>
    <xf numFmtId="0" fontId="0" fillId="12" borderId="11" xfId="0" applyFill="1" applyBorder="1" applyAlignment="1">
      <alignment horizontal="center"/>
    </xf>
    <xf numFmtId="0" fontId="21" fillId="0" borderId="0" xfId="0" applyFont="1" applyBorder="1" applyAlignment="1">
      <alignment horizontal="left" vertical="top"/>
    </xf>
    <xf numFmtId="0" fontId="21" fillId="0" borderId="0" xfId="0" applyFont="1" applyBorder="1" applyAlignment="1">
      <alignment horizontal="left" vertical="center"/>
    </xf>
    <xf numFmtId="0" fontId="21" fillId="0" borderId="0" xfId="0" applyFont="1" applyAlignment="1">
      <alignment horizontal="left" vertical="top"/>
    </xf>
    <xf numFmtId="0" fontId="20" fillId="15" borderId="16" xfId="0" applyFont="1" applyFill="1" applyBorder="1" applyAlignment="1">
      <alignment horizontal="center" vertical="center" wrapText="1"/>
    </xf>
    <xf numFmtId="0" fontId="20" fillId="15" borderId="24" xfId="0" applyFont="1" applyFill="1" applyBorder="1" applyAlignment="1">
      <alignment horizontal="center" vertical="center" wrapText="1"/>
    </xf>
    <xf numFmtId="0" fontId="20" fillId="15" borderId="5"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20" fillId="15" borderId="14" xfId="0" applyFont="1" applyFill="1" applyBorder="1" applyAlignment="1">
      <alignment horizontal="center" vertical="center" wrapText="1"/>
    </xf>
    <xf numFmtId="0" fontId="20" fillId="15" borderId="15" xfId="0" applyFont="1" applyFill="1" applyBorder="1" applyAlignment="1">
      <alignment horizontal="center" vertical="center" wrapText="1"/>
    </xf>
    <xf numFmtId="0" fontId="20" fillId="15" borderId="20" xfId="0" applyFont="1" applyFill="1" applyBorder="1" applyAlignment="1">
      <alignment horizontal="center" vertical="center"/>
    </xf>
    <xf numFmtId="0" fontId="20" fillId="15" borderId="21" xfId="0" applyFont="1" applyFill="1" applyBorder="1" applyAlignment="1">
      <alignment horizontal="center" vertical="center"/>
    </xf>
    <xf numFmtId="0" fontId="20" fillId="15" borderId="17" xfId="0" applyFont="1" applyFill="1" applyBorder="1" applyAlignment="1">
      <alignment horizontal="center" vertical="top" wrapText="1"/>
    </xf>
    <xf numFmtId="0" fontId="20" fillId="15" borderId="19" xfId="0" applyFont="1" applyFill="1" applyBorder="1" applyAlignment="1">
      <alignment horizontal="center" vertical="top" wrapText="1"/>
    </xf>
    <xf numFmtId="0" fontId="20" fillId="15" borderId="18" xfId="0" applyFont="1" applyFill="1" applyBorder="1" applyAlignment="1">
      <alignment horizontal="center" vertical="top" wrapText="1"/>
    </xf>
    <xf numFmtId="0" fontId="20" fillId="15" borderId="17" xfId="0" applyFont="1" applyFill="1" applyBorder="1" applyAlignment="1">
      <alignment horizontal="center" vertical="center"/>
    </xf>
    <xf numFmtId="0" fontId="20" fillId="15" borderId="18" xfId="0" applyFont="1" applyFill="1" applyBorder="1" applyAlignment="1">
      <alignment horizontal="center" vertical="center"/>
    </xf>
    <xf numFmtId="0" fontId="4" fillId="0" borderId="1" xfId="0" applyFont="1" applyBorder="1" applyAlignment="1">
      <alignment horizontal="left" vertical="top"/>
    </xf>
    <xf numFmtId="0" fontId="22" fillId="19" borderId="0" xfId="0" applyFont="1" applyFill="1" applyAlignment="1">
      <alignment horizontal="center"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cellXfs>
  <cellStyles count="6">
    <cellStyle name="60% - Énfasis4" xfId="1" builtinId="44"/>
    <cellStyle name="60% - Énfasis5" xfId="3" builtinId="48"/>
    <cellStyle name="60% - Énfasis6" xfId="4" builtinId="52"/>
    <cellStyle name="Excel Built-in Normal" xfId="5" xr:uid="{00000000-0005-0000-0000-000003000000}"/>
    <cellStyle name="Incorrecto" xfId="2" builtinId="27"/>
    <cellStyle name="Normal" xfId="0" builtinId="0"/>
  </cellStyles>
  <dxfs count="0"/>
  <tableStyles count="0" defaultTableStyle="TableStyleMedium2" defaultPivotStyle="PivotStyleLight16"/>
  <colors>
    <mruColors>
      <color rgb="FFDF47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77"/>
  <sheetViews>
    <sheetView workbookViewId="0">
      <pane xSplit="1" ySplit="3" topLeftCell="B25" activePane="bottomRight" state="frozen"/>
      <selection pane="topRight" activeCell="B1" sqref="B1"/>
      <selection pane="bottomLeft" activeCell="A4" sqref="A4"/>
      <selection pane="bottomRight" activeCell="C25" sqref="C25"/>
    </sheetView>
  </sheetViews>
  <sheetFormatPr baseColWidth="10" defaultRowHeight="15" x14ac:dyDescent="0.2"/>
  <cols>
    <col min="2" max="2" width="19.6640625" customWidth="1"/>
    <col min="3" max="3" width="27.5" customWidth="1"/>
    <col min="4" max="4" width="13.1640625" customWidth="1"/>
    <col min="5" max="5" width="16.5" customWidth="1"/>
    <col min="6" max="7" width="18.5" customWidth="1"/>
    <col min="8" max="9" width="14.5" customWidth="1"/>
    <col min="10" max="10" width="12.33203125" customWidth="1"/>
    <col min="15" max="15" width="27.5" customWidth="1"/>
    <col min="17" max="17" width="10.5" customWidth="1"/>
    <col min="37" max="37" width="18.83203125" customWidth="1"/>
  </cols>
  <sheetData>
    <row r="1" spans="2:37" ht="72" customHeight="1" x14ac:dyDescent="0.2">
      <c r="B1" s="98" t="s">
        <v>20</v>
      </c>
      <c r="C1" s="98"/>
      <c r="D1" s="98"/>
      <c r="E1" s="98"/>
      <c r="F1" s="98"/>
      <c r="G1" s="98"/>
      <c r="H1" s="98"/>
      <c r="I1" s="98"/>
      <c r="J1" s="98"/>
      <c r="K1" s="98"/>
      <c r="L1" s="98"/>
      <c r="M1" s="98"/>
      <c r="N1" s="16"/>
      <c r="O1" s="16"/>
      <c r="P1" s="16"/>
      <c r="Q1" s="16"/>
      <c r="R1" s="16"/>
      <c r="S1" s="16"/>
      <c r="T1" s="16"/>
      <c r="U1" s="16"/>
      <c r="V1" s="16"/>
      <c r="W1" s="16"/>
      <c r="X1" s="16"/>
      <c r="Y1" s="16"/>
      <c r="Z1" s="16"/>
      <c r="AA1" s="16"/>
      <c r="AB1" s="16"/>
      <c r="AC1" s="16"/>
      <c r="AD1" s="16"/>
      <c r="AE1" s="16"/>
      <c r="AF1" s="16"/>
      <c r="AG1" s="16"/>
      <c r="AH1" s="16"/>
      <c r="AI1" s="16"/>
      <c r="AJ1" s="16"/>
    </row>
    <row r="2" spans="2:37" ht="30" customHeight="1" x14ac:dyDescent="0.2">
      <c r="B2" s="83" t="s">
        <v>36</v>
      </c>
      <c r="C2" s="84"/>
      <c r="D2" s="84"/>
      <c r="E2" s="84"/>
      <c r="F2" s="84"/>
      <c r="G2" s="84"/>
      <c r="H2" s="85"/>
      <c r="I2" s="101" t="s">
        <v>11</v>
      </c>
      <c r="J2" s="102"/>
      <c r="K2" s="102"/>
      <c r="L2" s="102"/>
      <c r="M2" s="102"/>
      <c r="N2" s="103"/>
      <c r="O2" s="104" t="s">
        <v>18</v>
      </c>
      <c r="P2" s="105"/>
      <c r="Q2" s="105"/>
      <c r="R2" s="105"/>
      <c r="S2" s="105"/>
      <c r="T2" s="105"/>
      <c r="U2" s="105"/>
      <c r="V2" s="105"/>
      <c r="W2" s="105"/>
      <c r="X2" s="105"/>
      <c r="Y2" s="106"/>
      <c r="Z2" s="107" t="s">
        <v>19</v>
      </c>
      <c r="AA2" s="107"/>
      <c r="AB2" s="107"/>
      <c r="AC2" s="107"/>
      <c r="AD2" s="107"/>
      <c r="AE2" s="107"/>
      <c r="AF2" s="107"/>
      <c r="AG2" s="107"/>
      <c r="AH2" s="107"/>
      <c r="AI2" s="107"/>
      <c r="AJ2" s="107"/>
      <c r="AK2" s="37" t="s">
        <v>229</v>
      </c>
    </row>
    <row r="3" spans="2:37" ht="146.25" customHeight="1" x14ac:dyDescent="0.2">
      <c r="B3" s="17" t="s">
        <v>37</v>
      </c>
      <c r="C3" s="17" t="s">
        <v>38</v>
      </c>
      <c r="D3" s="17" t="s">
        <v>39</v>
      </c>
      <c r="E3" s="4" t="s">
        <v>40</v>
      </c>
      <c r="F3" s="4" t="s">
        <v>41</v>
      </c>
      <c r="G3" s="4" t="s">
        <v>42</v>
      </c>
      <c r="H3" s="4" t="s">
        <v>43</v>
      </c>
      <c r="I3" s="3" t="s">
        <v>7</v>
      </c>
      <c r="J3" s="3" t="s">
        <v>9</v>
      </c>
      <c r="K3" s="3" t="s">
        <v>8</v>
      </c>
      <c r="L3" s="3" t="s">
        <v>35</v>
      </c>
      <c r="M3" s="3" t="s">
        <v>0</v>
      </c>
      <c r="N3" s="3" t="s">
        <v>1</v>
      </c>
      <c r="O3" s="2" t="s">
        <v>16</v>
      </c>
      <c r="P3" s="2" t="s">
        <v>2</v>
      </c>
      <c r="Q3" s="2" t="s">
        <v>21</v>
      </c>
      <c r="R3" s="2" t="s">
        <v>22</v>
      </c>
      <c r="S3" s="2" t="s">
        <v>23</v>
      </c>
      <c r="T3" s="2" t="s">
        <v>24</v>
      </c>
      <c r="U3" s="5" t="s">
        <v>25</v>
      </c>
      <c r="V3" s="2" t="s">
        <v>26</v>
      </c>
      <c r="W3" s="2" t="s">
        <v>27</v>
      </c>
      <c r="X3" s="2" t="s">
        <v>3</v>
      </c>
      <c r="Y3" s="15" t="s">
        <v>4</v>
      </c>
      <c r="Z3" s="12" t="s">
        <v>5</v>
      </c>
      <c r="AA3" s="13" t="s">
        <v>29</v>
      </c>
      <c r="AB3" s="13" t="s">
        <v>28</v>
      </c>
      <c r="AC3" s="13" t="s">
        <v>30</v>
      </c>
      <c r="AD3" s="14" t="s">
        <v>31</v>
      </c>
      <c r="AE3" s="14" t="s">
        <v>32</v>
      </c>
      <c r="AF3" s="13" t="s">
        <v>33</v>
      </c>
      <c r="AG3" s="13" t="s">
        <v>34</v>
      </c>
      <c r="AH3" s="13" t="s">
        <v>3</v>
      </c>
      <c r="AI3" s="100" t="s">
        <v>6</v>
      </c>
      <c r="AJ3" s="100"/>
      <c r="AK3" s="38"/>
    </row>
    <row r="4" spans="2:37" ht="30" customHeight="1" x14ac:dyDescent="0.2">
      <c r="B4" s="108" t="s">
        <v>249</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row>
    <row r="5" spans="2:37" ht="69" customHeight="1" x14ac:dyDescent="0.2">
      <c r="B5" s="110"/>
      <c r="C5" s="81" t="s">
        <v>44</v>
      </c>
      <c r="D5" s="21" t="s">
        <v>45</v>
      </c>
      <c r="E5" s="22" t="s">
        <v>46</v>
      </c>
      <c r="F5" s="19" t="s">
        <v>48</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38"/>
    </row>
    <row r="6" spans="2:37" ht="105" customHeight="1" x14ac:dyDescent="0.2">
      <c r="B6" s="111"/>
      <c r="C6" s="99"/>
      <c r="D6" s="19" t="s">
        <v>47</v>
      </c>
      <c r="E6" s="20" t="s">
        <v>50</v>
      </c>
      <c r="F6" s="19" t="s">
        <v>49</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38"/>
    </row>
    <row r="7" spans="2:37" ht="105" x14ac:dyDescent="0.2">
      <c r="B7" s="112"/>
      <c r="C7" s="82"/>
      <c r="D7" s="19" t="s">
        <v>52</v>
      </c>
      <c r="E7" s="22" t="s">
        <v>51</v>
      </c>
      <c r="F7" s="19" t="s">
        <v>53</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38"/>
    </row>
    <row r="8" spans="2:37" ht="89.25" customHeight="1" x14ac:dyDescent="0.2">
      <c r="B8" s="81" t="s">
        <v>54</v>
      </c>
      <c r="C8" s="19" t="s">
        <v>55</v>
      </c>
      <c r="D8" s="19" t="s">
        <v>56</v>
      </c>
      <c r="E8" s="22" t="s">
        <v>57</v>
      </c>
      <c r="F8" s="19" t="s">
        <v>58</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39" t="s">
        <v>250</v>
      </c>
    </row>
    <row r="9" spans="2:37" ht="112" x14ac:dyDescent="0.2">
      <c r="B9" s="99"/>
      <c r="C9" s="19" t="s">
        <v>59</v>
      </c>
      <c r="D9" s="19" t="s">
        <v>60</v>
      </c>
      <c r="E9" s="24" t="s">
        <v>61</v>
      </c>
      <c r="F9" s="18" t="s">
        <v>62</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40" t="s">
        <v>251</v>
      </c>
    </row>
    <row r="10" spans="2:37" ht="79.5" customHeight="1" x14ac:dyDescent="0.2">
      <c r="B10" s="82"/>
      <c r="C10" s="19" t="s">
        <v>63</v>
      </c>
      <c r="D10" s="19" t="s">
        <v>64</v>
      </c>
      <c r="E10" s="22" t="s">
        <v>65</v>
      </c>
      <c r="F10" s="18" t="s">
        <v>66</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40" t="s">
        <v>252</v>
      </c>
    </row>
    <row r="11" spans="2:37" ht="105" x14ac:dyDescent="0.2">
      <c r="B11" s="1"/>
      <c r="D11" s="19" t="s">
        <v>67</v>
      </c>
      <c r="E11" s="18" t="s">
        <v>68</v>
      </c>
      <c r="F11" s="27" t="s">
        <v>69</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40" t="s">
        <v>252</v>
      </c>
    </row>
    <row r="12" spans="2:37" ht="120" x14ac:dyDescent="0.2">
      <c r="B12" s="1"/>
      <c r="C12" s="19" t="s">
        <v>73</v>
      </c>
      <c r="D12" s="19" t="s">
        <v>70</v>
      </c>
      <c r="E12" s="20" t="s">
        <v>71</v>
      </c>
      <c r="F12" s="19" t="s">
        <v>72</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40" t="s">
        <v>252</v>
      </c>
    </row>
    <row r="13" spans="2:37" ht="105" x14ac:dyDescent="0.2">
      <c r="B13" s="1"/>
      <c r="C13" s="1"/>
      <c r="D13" s="19" t="s">
        <v>74</v>
      </c>
      <c r="E13" s="19" t="s">
        <v>75</v>
      </c>
      <c r="F13" s="19" t="s">
        <v>76</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40" t="s">
        <v>252</v>
      </c>
    </row>
    <row r="14" spans="2:37" ht="180" x14ac:dyDescent="0.2">
      <c r="B14" s="1"/>
      <c r="C14" s="19" t="s">
        <v>77</v>
      </c>
      <c r="D14" s="19" t="s">
        <v>78</v>
      </c>
      <c r="E14" s="20" t="s">
        <v>79</v>
      </c>
      <c r="F14" s="18" t="s">
        <v>80</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40" t="s">
        <v>253</v>
      </c>
    </row>
    <row r="15" spans="2:37" ht="180" x14ac:dyDescent="0.2">
      <c r="B15" s="1"/>
      <c r="C15" s="1"/>
      <c r="D15" s="19" t="s">
        <v>81</v>
      </c>
      <c r="E15" s="22" t="s">
        <v>82</v>
      </c>
      <c r="F15" s="19" t="s">
        <v>83</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40" t="s">
        <v>254</v>
      </c>
    </row>
    <row r="16" spans="2:37" ht="135" x14ac:dyDescent="0.2">
      <c r="B16" s="1"/>
      <c r="C16" s="19" t="s">
        <v>84</v>
      </c>
      <c r="D16" s="19" t="s">
        <v>86</v>
      </c>
      <c r="E16" s="20" t="s">
        <v>85</v>
      </c>
      <c r="F16" s="19" t="s">
        <v>87</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40" t="s">
        <v>255</v>
      </c>
    </row>
    <row r="17" spans="2:37" ht="105" x14ac:dyDescent="0.2">
      <c r="B17" s="19" t="s">
        <v>88</v>
      </c>
      <c r="C17" s="19" t="s">
        <v>89</v>
      </c>
      <c r="D17" s="19" t="s">
        <v>90</v>
      </c>
      <c r="E17" s="26" t="s">
        <v>91</v>
      </c>
      <c r="F17" s="18" t="s">
        <v>92</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40" t="s">
        <v>256</v>
      </c>
    </row>
    <row r="18" spans="2:37" ht="120" x14ac:dyDescent="0.2">
      <c r="B18" s="19" t="s">
        <v>93</v>
      </c>
      <c r="C18" s="19" t="s">
        <v>94</v>
      </c>
      <c r="D18" s="19" t="s">
        <v>95</v>
      </c>
      <c r="E18" s="19" t="s">
        <v>96</v>
      </c>
      <c r="F18" s="19" t="s">
        <v>97</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40" t="s">
        <v>257</v>
      </c>
    </row>
    <row r="19" spans="2:37" ht="90" x14ac:dyDescent="0.2">
      <c r="B19" s="19" t="s">
        <v>98</v>
      </c>
      <c r="C19" s="19" t="s">
        <v>99</v>
      </c>
      <c r="D19" s="19" t="s">
        <v>100</v>
      </c>
      <c r="E19" s="24" t="s">
        <v>101</v>
      </c>
      <c r="F19" s="19" t="s">
        <v>102</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40" t="s">
        <v>258</v>
      </c>
    </row>
    <row r="20" spans="2:37" ht="90" x14ac:dyDescent="0.2">
      <c r="B20" s="19" t="s">
        <v>103</v>
      </c>
      <c r="C20" s="19" t="s">
        <v>104</v>
      </c>
      <c r="D20" s="19" t="s">
        <v>105</v>
      </c>
      <c r="E20" s="19" t="s">
        <v>106</v>
      </c>
      <c r="F20" s="23" t="s">
        <v>107</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40" t="s">
        <v>259</v>
      </c>
    </row>
    <row r="21" spans="2:37" ht="96" x14ac:dyDescent="0.2">
      <c r="B21" s="1"/>
      <c r="C21" s="19" t="s">
        <v>108</v>
      </c>
      <c r="D21" s="19" t="s">
        <v>109</v>
      </c>
      <c r="E21" s="22" t="s">
        <v>110</v>
      </c>
      <c r="F21" s="25" t="s">
        <v>111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40" t="s">
        <v>260</v>
      </c>
    </row>
    <row r="22" spans="2:37" ht="112" x14ac:dyDescent="0.2">
      <c r="B22" s="86" t="s">
        <v>112</v>
      </c>
      <c r="C22" s="19" t="s">
        <v>113</v>
      </c>
      <c r="D22" s="19" t="s">
        <v>114</v>
      </c>
      <c r="E22" s="20" t="s">
        <v>115</v>
      </c>
      <c r="F22" s="25" t="s">
        <v>116</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40" t="s">
        <v>261</v>
      </c>
    </row>
    <row r="23" spans="2:37" ht="90" x14ac:dyDescent="0.2">
      <c r="B23" s="87"/>
      <c r="C23" s="19" t="s">
        <v>117</v>
      </c>
      <c r="D23" s="19" t="s">
        <v>118</v>
      </c>
      <c r="E23" s="22" t="s">
        <v>119</v>
      </c>
      <c r="F23" s="19" t="s">
        <v>120</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40" t="s">
        <v>262</v>
      </c>
    </row>
    <row r="24" spans="2:37" ht="90" x14ac:dyDescent="0.2">
      <c r="B24" s="87"/>
      <c r="C24" s="19" t="s">
        <v>122</v>
      </c>
      <c r="D24" s="19" t="s">
        <v>118</v>
      </c>
      <c r="E24" s="22" t="s">
        <v>123</v>
      </c>
      <c r="F24" s="19" t="s">
        <v>124</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40" t="s">
        <v>263</v>
      </c>
    </row>
    <row r="25" spans="2:37" ht="105" x14ac:dyDescent="0.2">
      <c r="B25" s="88"/>
      <c r="C25" s="19" t="s">
        <v>121</v>
      </c>
      <c r="D25" s="19" t="s">
        <v>125</v>
      </c>
      <c r="E25" s="20" t="s">
        <v>85</v>
      </c>
      <c r="F25" s="19" t="s">
        <v>126</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40" t="s">
        <v>264</v>
      </c>
    </row>
    <row r="26" spans="2:37" ht="128" x14ac:dyDescent="0.2">
      <c r="B26" s="89" t="s">
        <v>127</v>
      </c>
      <c r="C26" s="89" t="s">
        <v>128</v>
      </c>
      <c r="D26" s="89" t="s">
        <v>129</v>
      </c>
      <c r="E26" s="92" t="s">
        <v>130</v>
      </c>
      <c r="F26" s="29" t="s">
        <v>159</v>
      </c>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73" t="s">
        <v>265</v>
      </c>
    </row>
    <row r="27" spans="2:37" ht="128" x14ac:dyDescent="0.2">
      <c r="B27" s="90"/>
      <c r="C27" s="90"/>
      <c r="D27" s="90"/>
      <c r="E27" s="93"/>
      <c r="F27" s="29" t="s">
        <v>154</v>
      </c>
      <c r="G27" s="30"/>
      <c r="H27" s="30"/>
      <c r="I27" s="30"/>
      <c r="J27" s="30"/>
      <c r="K27" s="30"/>
      <c r="L27" s="30"/>
      <c r="M27" s="31"/>
      <c r="N27" s="30"/>
      <c r="O27" s="30"/>
      <c r="P27" s="30"/>
      <c r="Q27" s="30"/>
      <c r="R27" s="30"/>
      <c r="S27" s="30"/>
      <c r="T27" s="30"/>
      <c r="U27" s="30"/>
      <c r="V27" s="30"/>
      <c r="W27" s="30"/>
      <c r="X27" s="30"/>
      <c r="Y27" s="30"/>
      <c r="Z27" s="30"/>
      <c r="AA27" s="30"/>
      <c r="AB27" s="30"/>
      <c r="AC27" s="30"/>
      <c r="AD27" s="30"/>
      <c r="AE27" s="30"/>
      <c r="AF27" s="30"/>
      <c r="AG27" s="30"/>
      <c r="AH27" s="30"/>
      <c r="AI27" s="30"/>
      <c r="AJ27" s="30"/>
      <c r="AK27" s="73"/>
    </row>
    <row r="28" spans="2:37" ht="96" x14ac:dyDescent="0.2">
      <c r="B28" s="90"/>
      <c r="C28" s="90"/>
      <c r="D28" s="90"/>
      <c r="E28" s="93"/>
      <c r="F28" s="29" t="s">
        <v>155</v>
      </c>
      <c r="G28" s="30"/>
      <c r="H28" s="30"/>
      <c r="I28" s="30"/>
      <c r="J28" s="30"/>
      <c r="K28" s="30"/>
      <c r="L28" s="30"/>
      <c r="M28" s="31"/>
      <c r="N28" s="30"/>
      <c r="O28" s="30"/>
      <c r="P28" s="30"/>
      <c r="Q28" s="30"/>
      <c r="R28" s="30"/>
      <c r="S28" s="30"/>
      <c r="T28" s="30"/>
      <c r="U28" s="30"/>
      <c r="V28" s="30"/>
      <c r="W28" s="30"/>
      <c r="X28" s="30"/>
      <c r="Y28" s="30"/>
      <c r="Z28" s="30"/>
      <c r="AA28" s="30"/>
      <c r="AB28" s="30"/>
      <c r="AC28" s="30"/>
      <c r="AD28" s="30"/>
      <c r="AE28" s="30"/>
      <c r="AF28" s="30"/>
      <c r="AG28" s="30"/>
      <c r="AH28" s="30"/>
      <c r="AI28" s="30"/>
      <c r="AJ28" s="30"/>
      <c r="AK28" s="73"/>
    </row>
    <row r="29" spans="2:37" ht="112" x14ac:dyDescent="0.2">
      <c r="B29" s="90"/>
      <c r="C29" s="90"/>
      <c r="D29" s="90"/>
      <c r="E29" s="93"/>
      <c r="F29" s="29" t="s">
        <v>156</v>
      </c>
      <c r="G29" s="30"/>
      <c r="H29" s="30"/>
      <c r="I29" s="30"/>
      <c r="J29" s="30"/>
      <c r="K29" s="30"/>
      <c r="L29" s="30"/>
      <c r="M29" s="31"/>
      <c r="N29" s="30"/>
      <c r="O29" s="30"/>
      <c r="P29" s="30"/>
      <c r="Q29" s="30"/>
      <c r="R29" s="30"/>
      <c r="S29" s="30"/>
      <c r="T29" s="30"/>
      <c r="U29" s="30"/>
      <c r="V29" s="30"/>
      <c r="W29" s="30"/>
      <c r="X29" s="30"/>
      <c r="Y29" s="30"/>
      <c r="Z29" s="30"/>
      <c r="AA29" s="30"/>
      <c r="AB29" s="30"/>
      <c r="AC29" s="30"/>
      <c r="AD29" s="30"/>
      <c r="AE29" s="30"/>
      <c r="AF29" s="30"/>
      <c r="AG29" s="30"/>
      <c r="AH29" s="30"/>
      <c r="AI29" s="30"/>
      <c r="AJ29" s="30"/>
      <c r="AK29" s="73"/>
    </row>
    <row r="30" spans="2:37" ht="80" x14ac:dyDescent="0.2">
      <c r="B30" s="90"/>
      <c r="C30" s="90"/>
      <c r="D30" s="90"/>
      <c r="E30" s="93"/>
      <c r="F30" s="29" t="s">
        <v>157</v>
      </c>
      <c r="G30" s="30"/>
      <c r="H30" s="30"/>
      <c r="I30" s="30"/>
      <c r="J30" s="30"/>
      <c r="K30" s="30"/>
      <c r="L30" s="30"/>
      <c r="M30" s="31"/>
      <c r="N30" s="30"/>
      <c r="O30" s="30"/>
      <c r="P30" s="30"/>
      <c r="Q30" s="30"/>
      <c r="R30" s="30"/>
      <c r="S30" s="30"/>
      <c r="T30" s="30"/>
      <c r="U30" s="30"/>
      <c r="V30" s="30"/>
      <c r="W30" s="30"/>
      <c r="X30" s="30"/>
      <c r="Y30" s="30"/>
      <c r="Z30" s="30"/>
      <c r="AA30" s="30"/>
      <c r="AB30" s="30"/>
      <c r="AC30" s="30"/>
      <c r="AD30" s="30"/>
      <c r="AE30" s="30"/>
      <c r="AF30" s="30"/>
      <c r="AG30" s="30"/>
      <c r="AH30" s="30"/>
      <c r="AI30" s="30"/>
      <c r="AJ30" s="30"/>
      <c r="AK30" s="73"/>
    </row>
    <row r="31" spans="2:37" ht="96" x14ac:dyDescent="0.2">
      <c r="B31" s="90"/>
      <c r="C31" s="90"/>
      <c r="D31" s="90"/>
      <c r="E31" s="93"/>
      <c r="F31" s="29" t="s">
        <v>158</v>
      </c>
      <c r="G31" s="30"/>
      <c r="H31" s="30"/>
      <c r="I31" s="30"/>
      <c r="J31" s="30"/>
      <c r="K31" s="30"/>
      <c r="L31" s="30"/>
      <c r="M31" s="31"/>
      <c r="N31" s="30"/>
      <c r="O31" s="30"/>
      <c r="P31" s="30"/>
      <c r="Q31" s="30"/>
      <c r="R31" s="30"/>
      <c r="S31" s="30"/>
      <c r="T31" s="30"/>
      <c r="U31" s="30"/>
      <c r="V31" s="30"/>
      <c r="W31" s="30"/>
      <c r="X31" s="30"/>
      <c r="Y31" s="30"/>
      <c r="Z31" s="30"/>
      <c r="AA31" s="30"/>
      <c r="AB31" s="30"/>
      <c r="AC31" s="30"/>
      <c r="AD31" s="30"/>
      <c r="AE31" s="30"/>
      <c r="AF31" s="30"/>
      <c r="AG31" s="30"/>
      <c r="AH31" s="30"/>
      <c r="AI31" s="30"/>
      <c r="AJ31" s="30"/>
      <c r="AK31" s="73"/>
    </row>
    <row r="32" spans="2:37" ht="112" x14ac:dyDescent="0.2">
      <c r="B32" s="91"/>
      <c r="C32" s="91"/>
      <c r="D32" s="91"/>
      <c r="E32" s="94"/>
      <c r="F32" s="29" t="s">
        <v>160</v>
      </c>
      <c r="G32" s="30"/>
      <c r="H32" s="30"/>
      <c r="I32" s="30"/>
      <c r="J32" s="30"/>
      <c r="K32" s="30"/>
      <c r="L32" s="30"/>
      <c r="M32" s="31"/>
      <c r="N32" s="30"/>
      <c r="O32" s="30"/>
      <c r="P32" s="30"/>
      <c r="Q32" s="30"/>
      <c r="R32" s="30"/>
      <c r="S32" s="30"/>
      <c r="T32" s="30"/>
      <c r="U32" s="30"/>
      <c r="V32" s="30"/>
      <c r="W32" s="30"/>
      <c r="X32" s="30"/>
      <c r="Y32" s="30"/>
      <c r="Z32" s="30"/>
      <c r="AA32" s="30"/>
      <c r="AB32" s="30"/>
      <c r="AC32" s="30"/>
      <c r="AD32" s="30"/>
      <c r="AE32" s="30"/>
      <c r="AF32" s="30"/>
      <c r="AG32" s="30"/>
      <c r="AH32" s="30"/>
      <c r="AI32" s="30"/>
      <c r="AJ32" s="30"/>
      <c r="AK32" s="73"/>
    </row>
    <row r="33" spans="2:37" ht="165" x14ac:dyDescent="0.2">
      <c r="B33" s="19" t="s">
        <v>161</v>
      </c>
      <c r="C33" s="19" t="s">
        <v>131</v>
      </c>
      <c r="D33" s="19" t="s">
        <v>132</v>
      </c>
      <c r="E33" s="24" t="s">
        <v>91</v>
      </c>
      <c r="F33" s="19" t="s">
        <v>133</v>
      </c>
      <c r="G33" s="1"/>
      <c r="H33" s="1"/>
      <c r="I33" s="1"/>
      <c r="J33" s="1"/>
      <c r="K33" s="1"/>
      <c r="L33" s="1"/>
      <c r="M33" s="28"/>
      <c r="N33" s="1"/>
      <c r="O33" s="1"/>
      <c r="P33" s="1"/>
      <c r="Q33" s="1"/>
      <c r="R33" s="1"/>
      <c r="S33" s="1"/>
      <c r="T33" s="1"/>
      <c r="U33" s="1"/>
      <c r="V33" s="1"/>
      <c r="W33" s="1"/>
      <c r="X33" s="1"/>
      <c r="Y33" s="1"/>
      <c r="Z33" s="1"/>
      <c r="AA33" s="1"/>
      <c r="AB33" s="1"/>
      <c r="AC33" s="1"/>
      <c r="AD33" s="1"/>
      <c r="AE33" s="1"/>
      <c r="AF33" s="1"/>
      <c r="AG33" s="1"/>
      <c r="AH33" s="1"/>
      <c r="AI33" s="1"/>
      <c r="AJ33" s="1"/>
      <c r="AK33" s="40" t="s">
        <v>266</v>
      </c>
    </row>
    <row r="34" spans="2:37" ht="165" x14ac:dyDescent="0.2">
      <c r="B34" s="1"/>
      <c r="C34" s="1"/>
      <c r="D34" s="19" t="s">
        <v>134</v>
      </c>
      <c r="E34" s="24" t="s">
        <v>91</v>
      </c>
      <c r="F34" s="19" t="s">
        <v>135</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40" t="s">
        <v>266</v>
      </c>
    </row>
    <row r="35" spans="2:37" ht="135" x14ac:dyDescent="0.2">
      <c r="B35" s="1"/>
      <c r="C35" s="1"/>
      <c r="D35" s="19" t="s">
        <v>136</v>
      </c>
      <c r="E35" s="24" t="s">
        <v>137</v>
      </c>
      <c r="F35" s="19" t="s">
        <v>138</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40" t="s">
        <v>266</v>
      </c>
    </row>
    <row r="36" spans="2:37" ht="105" x14ac:dyDescent="0.2">
      <c r="B36" s="1"/>
      <c r="C36" s="1"/>
      <c r="D36" s="19" t="s">
        <v>139</v>
      </c>
      <c r="E36" s="24" t="s">
        <v>140</v>
      </c>
      <c r="F36" s="19" t="s">
        <v>141</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40" t="s">
        <v>266</v>
      </c>
    </row>
    <row r="37" spans="2:37" ht="105" x14ac:dyDescent="0.2">
      <c r="B37" s="1"/>
      <c r="C37" s="1"/>
      <c r="D37" s="19" t="s">
        <v>142</v>
      </c>
      <c r="E37" s="24" t="s">
        <v>143</v>
      </c>
      <c r="F37" s="19" t="s">
        <v>144</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40" t="s">
        <v>267</v>
      </c>
    </row>
    <row r="38" spans="2:37" ht="90" x14ac:dyDescent="0.2">
      <c r="B38" s="1"/>
      <c r="C38" s="1"/>
      <c r="D38" s="19" t="s">
        <v>145</v>
      </c>
      <c r="E38" s="24" t="s">
        <v>143</v>
      </c>
      <c r="F38" s="19" t="s">
        <v>146</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40" t="s">
        <v>268</v>
      </c>
    </row>
    <row r="39" spans="2:37" ht="105" x14ac:dyDescent="0.2">
      <c r="B39" s="19" t="s">
        <v>147</v>
      </c>
      <c r="C39" s="19" t="s">
        <v>148</v>
      </c>
      <c r="D39" s="19" t="s">
        <v>149</v>
      </c>
      <c r="E39" s="22" t="s">
        <v>150</v>
      </c>
      <c r="F39" s="19" t="s">
        <v>151</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40" t="s">
        <v>269</v>
      </c>
    </row>
    <row r="40" spans="2:37" ht="76.5" customHeight="1" x14ac:dyDescent="0.2">
      <c r="B40" s="113"/>
      <c r="C40" s="75" t="s">
        <v>152</v>
      </c>
      <c r="D40" s="89" t="s">
        <v>153</v>
      </c>
      <c r="E40" s="95" t="s">
        <v>137</v>
      </c>
      <c r="F40" s="32" t="s">
        <v>163</v>
      </c>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73" t="s">
        <v>270</v>
      </c>
    </row>
    <row r="41" spans="2:37" ht="60" x14ac:dyDescent="0.2">
      <c r="B41" s="114"/>
      <c r="C41" s="76"/>
      <c r="D41" s="90"/>
      <c r="E41" s="96"/>
      <c r="F41" s="32" t="s">
        <v>162</v>
      </c>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73"/>
    </row>
    <row r="42" spans="2:37" ht="75" x14ac:dyDescent="0.2">
      <c r="B42" s="114"/>
      <c r="C42" s="76"/>
      <c r="D42" s="90"/>
      <c r="E42" s="96"/>
      <c r="F42" s="32" t="s">
        <v>164</v>
      </c>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73"/>
    </row>
    <row r="43" spans="2:37" ht="75" x14ac:dyDescent="0.2">
      <c r="B43" s="114"/>
      <c r="C43" s="76"/>
      <c r="D43" s="90"/>
      <c r="E43" s="96"/>
      <c r="F43" s="32" t="s">
        <v>165</v>
      </c>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73"/>
    </row>
    <row r="44" spans="2:37" ht="60" x14ac:dyDescent="0.2">
      <c r="B44" s="114"/>
      <c r="C44" s="76"/>
      <c r="D44" s="90"/>
      <c r="E44" s="96"/>
      <c r="F44" s="32" t="s">
        <v>166</v>
      </c>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73"/>
    </row>
    <row r="45" spans="2:37" ht="60" x14ac:dyDescent="0.2">
      <c r="B45" s="114"/>
      <c r="C45" s="76"/>
      <c r="D45" s="90"/>
      <c r="E45" s="96"/>
      <c r="F45" s="32" t="s">
        <v>167</v>
      </c>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73"/>
    </row>
    <row r="46" spans="2:37" ht="45" x14ac:dyDescent="0.2">
      <c r="B46" s="115"/>
      <c r="C46" s="77"/>
      <c r="D46" s="91"/>
      <c r="E46" s="97"/>
      <c r="F46" s="32" t="s">
        <v>168</v>
      </c>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73"/>
    </row>
    <row r="47" spans="2:37" ht="105" x14ac:dyDescent="0.2">
      <c r="B47" s="81" t="s">
        <v>169</v>
      </c>
      <c r="C47" s="81" t="s">
        <v>170</v>
      </c>
      <c r="D47" s="19" t="s">
        <v>171</v>
      </c>
      <c r="E47" s="22" t="s">
        <v>172</v>
      </c>
      <c r="F47" s="19" t="s">
        <v>173</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40" t="s">
        <v>271</v>
      </c>
    </row>
    <row r="48" spans="2:37" ht="120" x14ac:dyDescent="0.2">
      <c r="B48" s="82"/>
      <c r="C48" s="82"/>
      <c r="D48" s="19" t="s">
        <v>174</v>
      </c>
      <c r="E48" s="33" t="s">
        <v>175</v>
      </c>
      <c r="F48" s="19" t="s">
        <v>176</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40" t="s">
        <v>272</v>
      </c>
    </row>
    <row r="49" spans="2:37" ht="142.5" customHeight="1" x14ac:dyDescent="0.2">
      <c r="B49" s="19" t="s">
        <v>177</v>
      </c>
      <c r="C49" s="19" t="s">
        <v>178</v>
      </c>
      <c r="D49" s="19" t="s">
        <v>179</v>
      </c>
      <c r="E49" s="26" t="s">
        <v>91</v>
      </c>
      <c r="F49" s="19" t="s">
        <v>180</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40" t="s">
        <v>273</v>
      </c>
    </row>
    <row r="50" spans="2:37" ht="114.75" customHeight="1" x14ac:dyDescent="0.2">
      <c r="B50" s="89" t="s">
        <v>181</v>
      </c>
      <c r="C50" s="89" t="s">
        <v>182</v>
      </c>
      <c r="D50" s="89" t="s">
        <v>183</v>
      </c>
      <c r="E50" s="95" t="s">
        <v>143</v>
      </c>
      <c r="F50" s="32" t="s">
        <v>184</v>
      </c>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73" t="s">
        <v>274</v>
      </c>
    </row>
    <row r="51" spans="2:37" ht="90" x14ac:dyDescent="0.2">
      <c r="B51" s="90"/>
      <c r="C51" s="90"/>
      <c r="D51" s="90"/>
      <c r="E51" s="96"/>
      <c r="F51" s="32" t="s">
        <v>185</v>
      </c>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73"/>
    </row>
    <row r="52" spans="2:37" ht="90" x14ac:dyDescent="0.2">
      <c r="B52" s="90"/>
      <c r="C52" s="90"/>
      <c r="D52" s="90"/>
      <c r="E52" s="96"/>
      <c r="F52" s="34" t="s">
        <v>186</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73"/>
    </row>
    <row r="53" spans="2:37" ht="105" x14ac:dyDescent="0.2">
      <c r="B53" s="90"/>
      <c r="C53" s="90"/>
      <c r="D53" s="90"/>
      <c r="E53" s="96"/>
      <c r="F53" s="32" t="s">
        <v>187</v>
      </c>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73"/>
    </row>
    <row r="54" spans="2:37" ht="75" x14ac:dyDescent="0.2">
      <c r="B54" s="90"/>
      <c r="C54" s="90"/>
      <c r="D54" s="90"/>
      <c r="E54" s="96"/>
      <c r="F54" s="34" t="s">
        <v>188</v>
      </c>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73"/>
    </row>
    <row r="55" spans="2:37" ht="90" x14ac:dyDescent="0.2">
      <c r="B55" s="90"/>
      <c r="C55" s="90"/>
      <c r="D55" s="90"/>
      <c r="E55" s="96"/>
      <c r="F55" s="32" t="s">
        <v>189</v>
      </c>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73"/>
    </row>
    <row r="56" spans="2:37" ht="90" x14ac:dyDescent="0.2">
      <c r="B56" s="91"/>
      <c r="C56" s="91"/>
      <c r="D56" s="91"/>
      <c r="E56" s="97"/>
      <c r="F56" s="32" t="s">
        <v>190</v>
      </c>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73"/>
    </row>
    <row r="57" spans="2:37" ht="105" x14ac:dyDescent="0.2">
      <c r="B57" s="89" t="s">
        <v>191</v>
      </c>
      <c r="C57" s="89" t="s">
        <v>192</v>
      </c>
      <c r="D57" s="89" t="s">
        <v>193</v>
      </c>
      <c r="E57" s="95" t="s">
        <v>61</v>
      </c>
      <c r="F57" s="32" t="s">
        <v>194</v>
      </c>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73" t="s">
        <v>275</v>
      </c>
    </row>
    <row r="58" spans="2:37" ht="105" x14ac:dyDescent="0.2">
      <c r="B58" s="90"/>
      <c r="C58" s="90"/>
      <c r="D58" s="90"/>
      <c r="E58" s="96"/>
      <c r="F58" s="32" t="s">
        <v>195</v>
      </c>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73"/>
    </row>
    <row r="59" spans="2:37" ht="90" x14ac:dyDescent="0.2">
      <c r="B59" s="90"/>
      <c r="C59" s="90"/>
      <c r="D59" s="90"/>
      <c r="E59" s="96"/>
      <c r="F59" s="32" t="s">
        <v>196</v>
      </c>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73"/>
    </row>
    <row r="60" spans="2:37" ht="90" x14ac:dyDescent="0.2">
      <c r="B60" s="90"/>
      <c r="C60" s="90"/>
      <c r="D60" s="90"/>
      <c r="E60" s="96"/>
      <c r="F60" s="32" t="s">
        <v>197</v>
      </c>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73"/>
    </row>
    <row r="61" spans="2:37" ht="105" x14ac:dyDescent="0.2">
      <c r="B61" s="90"/>
      <c r="C61" s="90"/>
      <c r="D61" s="90"/>
      <c r="E61" s="96"/>
      <c r="F61" s="32" t="s">
        <v>198</v>
      </c>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73"/>
    </row>
    <row r="62" spans="2:37" ht="112" x14ac:dyDescent="0.2">
      <c r="B62" s="90"/>
      <c r="C62" s="90"/>
      <c r="D62" s="90"/>
      <c r="E62" s="96"/>
      <c r="F62" s="29" t="s">
        <v>199</v>
      </c>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73"/>
    </row>
    <row r="63" spans="2:37" ht="105" x14ac:dyDescent="0.2">
      <c r="B63" s="91"/>
      <c r="C63" s="91"/>
      <c r="D63" s="91"/>
      <c r="E63" s="97"/>
      <c r="F63" s="36" t="s">
        <v>200</v>
      </c>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73"/>
    </row>
    <row r="64" spans="2:37" ht="105" x14ac:dyDescent="0.2">
      <c r="B64" s="81" t="s">
        <v>201</v>
      </c>
      <c r="C64" s="19" t="s">
        <v>202</v>
      </c>
      <c r="D64" s="19" t="s">
        <v>203</v>
      </c>
      <c r="E64" s="19" t="s">
        <v>207</v>
      </c>
      <c r="F64" s="19" t="s">
        <v>208</v>
      </c>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72" t="s">
        <v>276</v>
      </c>
    </row>
    <row r="65" spans="2:37" ht="135" x14ac:dyDescent="0.2">
      <c r="B65" s="82"/>
      <c r="C65" s="19" t="s">
        <v>204</v>
      </c>
      <c r="D65" s="19" t="s">
        <v>205</v>
      </c>
      <c r="E65" s="19" t="s">
        <v>206</v>
      </c>
      <c r="F65" s="19" t="s">
        <v>209</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74"/>
    </row>
    <row r="66" spans="2:37" ht="120" x14ac:dyDescent="0.2">
      <c r="B66" s="19" t="s">
        <v>210</v>
      </c>
      <c r="C66" s="19" t="s">
        <v>211</v>
      </c>
      <c r="D66" s="19" t="s">
        <v>212</v>
      </c>
      <c r="E66" s="35" t="s">
        <v>91</v>
      </c>
      <c r="F66" s="19" t="s">
        <v>213</v>
      </c>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40" t="s">
        <v>277</v>
      </c>
    </row>
    <row r="67" spans="2:37" ht="120" x14ac:dyDescent="0.2">
      <c r="B67" s="19" t="s">
        <v>214</v>
      </c>
      <c r="C67" s="19" t="s">
        <v>215</v>
      </c>
      <c r="D67" s="19" t="s">
        <v>216</v>
      </c>
      <c r="E67" s="19" t="s">
        <v>217</v>
      </c>
      <c r="F67" s="19" t="s">
        <v>218</v>
      </c>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40" t="s">
        <v>278</v>
      </c>
    </row>
    <row r="68" spans="2:37" ht="135" x14ac:dyDescent="0.2">
      <c r="B68" s="19" t="s">
        <v>219</v>
      </c>
      <c r="C68" s="19" t="s">
        <v>220</v>
      </c>
      <c r="D68" s="19" t="s">
        <v>221</v>
      </c>
      <c r="E68" s="35" t="s">
        <v>137</v>
      </c>
      <c r="F68" s="19" t="s">
        <v>222</v>
      </c>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40" t="s">
        <v>279</v>
      </c>
    </row>
    <row r="69" spans="2:37" ht="32.25" customHeight="1" x14ac:dyDescent="0.2">
      <c r="B69" s="78" t="s">
        <v>223</v>
      </c>
      <c r="C69" s="79"/>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80"/>
      <c r="AK69" s="41"/>
    </row>
    <row r="70" spans="2:37" ht="105" x14ac:dyDescent="0.2">
      <c r="B70" s="19" t="s">
        <v>224</v>
      </c>
      <c r="C70" s="19" t="s">
        <v>225</v>
      </c>
      <c r="D70" s="19" t="s">
        <v>226</v>
      </c>
      <c r="E70" s="35" t="s">
        <v>227</v>
      </c>
      <c r="F70" s="19" t="s">
        <v>228</v>
      </c>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42" t="s">
        <v>280</v>
      </c>
    </row>
    <row r="71" spans="2:37" ht="33.75" customHeight="1" thickBot="1" x14ac:dyDescent="0.25">
      <c r="B71" s="78" t="s">
        <v>230</v>
      </c>
      <c r="C71" s="79"/>
      <c r="D71" s="79"/>
      <c r="E71" s="79"/>
      <c r="F71" s="79"/>
      <c r="G71" s="79"/>
      <c r="H71" s="79"/>
      <c r="I71" s="79"/>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43"/>
    </row>
    <row r="72" spans="2:37" ht="89.25" customHeight="1" x14ac:dyDescent="0.2">
      <c r="B72" s="75" t="s">
        <v>231</v>
      </c>
      <c r="C72" s="75" t="s">
        <v>234</v>
      </c>
      <c r="D72" s="75" t="s">
        <v>232</v>
      </c>
      <c r="E72" s="32" t="s">
        <v>233</v>
      </c>
      <c r="F72" s="32" t="s">
        <v>235</v>
      </c>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71" t="s">
        <v>281</v>
      </c>
    </row>
    <row r="73" spans="2:37" ht="180" x14ac:dyDescent="0.2">
      <c r="B73" s="76"/>
      <c r="C73" s="76"/>
      <c r="D73" s="76"/>
      <c r="E73" s="32" t="s">
        <v>237</v>
      </c>
      <c r="F73" s="34" t="s">
        <v>236</v>
      </c>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72"/>
    </row>
    <row r="74" spans="2:37" ht="165" x14ac:dyDescent="0.2">
      <c r="B74" s="76"/>
      <c r="C74" s="76"/>
      <c r="D74" s="76"/>
      <c r="E74" s="32" t="s">
        <v>238</v>
      </c>
      <c r="F74" s="32" t="s">
        <v>239</v>
      </c>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72"/>
    </row>
    <row r="75" spans="2:37" ht="165" x14ac:dyDescent="0.2">
      <c r="B75" s="76"/>
      <c r="C75" s="76"/>
      <c r="D75" s="76"/>
      <c r="E75" s="32" t="s">
        <v>240</v>
      </c>
      <c r="F75" s="32" t="s">
        <v>241</v>
      </c>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72"/>
    </row>
    <row r="76" spans="2:37" ht="150" x14ac:dyDescent="0.2">
      <c r="B76" s="77"/>
      <c r="C76" s="77"/>
      <c r="D76" s="77"/>
      <c r="E76" s="32" t="s">
        <v>242</v>
      </c>
      <c r="F76" s="32" t="s">
        <v>243</v>
      </c>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72"/>
    </row>
    <row r="77" spans="2:37" ht="105" x14ac:dyDescent="0.2">
      <c r="B77" s="19" t="s">
        <v>244</v>
      </c>
      <c r="C77" s="19" t="s">
        <v>245</v>
      </c>
      <c r="D77" s="19" t="s">
        <v>246</v>
      </c>
      <c r="E77" s="19" t="s">
        <v>247</v>
      </c>
      <c r="F77" s="19" t="s">
        <v>248</v>
      </c>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40" t="s">
        <v>281</v>
      </c>
    </row>
  </sheetData>
  <mergeCells count="41">
    <mergeCell ref="D50:D56"/>
    <mergeCell ref="E50:E56"/>
    <mergeCell ref="B40:B46"/>
    <mergeCell ref="B47:B48"/>
    <mergeCell ref="C47:C48"/>
    <mergeCell ref="B1:M1"/>
    <mergeCell ref="C5:C7"/>
    <mergeCell ref="B8:B10"/>
    <mergeCell ref="AI3:AJ3"/>
    <mergeCell ref="I2:N2"/>
    <mergeCell ref="O2:Y2"/>
    <mergeCell ref="Z2:AJ2"/>
    <mergeCell ref="B4:AK4"/>
    <mergeCell ref="B5:B7"/>
    <mergeCell ref="B64:B65"/>
    <mergeCell ref="B2:H2"/>
    <mergeCell ref="B22:B25"/>
    <mergeCell ref="B26:B32"/>
    <mergeCell ref="C26:C32"/>
    <mergeCell ref="D26:D32"/>
    <mergeCell ref="E26:E32"/>
    <mergeCell ref="B57:B63"/>
    <mergeCell ref="C57:C63"/>
    <mergeCell ref="D57:D63"/>
    <mergeCell ref="E57:E63"/>
    <mergeCell ref="C40:C46"/>
    <mergeCell ref="D40:D46"/>
    <mergeCell ref="E40:E46"/>
    <mergeCell ref="C50:C56"/>
    <mergeCell ref="B50:B56"/>
    <mergeCell ref="B72:B76"/>
    <mergeCell ref="C72:C76"/>
    <mergeCell ref="D72:D76"/>
    <mergeCell ref="B69:AJ69"/>
    <mergeCell ref="B71:AJ71"/>
    <mergeCell ref="AK72:AK76"/>
    <mergeCell ref="AK26:AK32"/>
    <mergeCell ref="AK40:AK46"/>
    <mergeCell ref="AK50:AK56"/>
    <mergeCell ref="AK57:AK63"/>
    <mergeCell ref="AK64:AK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3:C9"/>
  <sheetViews>
    <sheetView workbookViewId="0">
      <selection activeCell="B5" sqref="B5"/>
    </sheetView>
  </sheetViews>
  <sheetFormatPr baseColWidth="10" defaultRowHeight="15" x14ac:dyDescent="0.2"/>
  <cols>
    <col min="1" max="1" width="24.5" customWidth="1"/>
    <col min="2" max="2" width="52.33203125" customWidth="1"/>
    <col min="3" max="3" width="30.5" customWidth="1"/>
  </cols>
  <sheetData>
    <row r="3" spans="1:3" x14ac:dyDescent="0.2">
      <c r="A3" s="133" t="s">
        <v>312</v>
      </c>
      <c r="B3" s="133"/>
    </row>
    <row r="4" spans="1:3" x14ac:dyDescent="0.2">
      <c r="A4" s="133"/>
      <c r="B4" s="133"/>
    </row>
    <row r="5" spans="1:3" ht="33.75" customHeight="1" x14ac:dyDescent="0.2">
      <c r="A5" s="57" t="s">
        <v>290</v>
      </c>
      <c r="B5" s="58" t="s">
        <v>308</v>
      </c>
    </row>
    <row r="6" spans="1:3" ht="49.5" customHeight="1" x14ac:dyDescent="0.2">
      <c r="A6" s="57" t="s">
        <v>307</v>
      </c>
      <c r="B6" s="58" t="s">
        <v>313</v>
      </c>
      <c r="C6" s="54"/>
    </row>
    <row r="7" spans="1:3" ht="48" x14ac:dyDescent="0.2">
      <c r="A7" s="57" t="s">
        <v>309</v>
      </c>
      <c r="B7" s="58" t="s">
        <v>314</v>
      </c>
    </row>
    <row r="8" spans="1:3" ht="80" x14ac:dyDescent="0.2">
      <c r="A8" s="132" t="s">
        <v>310</v>
      </c>
      <c r="B8" s="58" t="s">
        <v>315</v>
      </c>
    </row>
    <row r="9" spans="1:3" ht="48" x14ac:dyDescent="0.2">
      <c r="A9" s="132"/>
      <c r="B9" s="58" t="s">
        <v>311</v>
      </c>
    </row>
  </sheetData>
  <mergeCells count="2">
    <mergeCell ref="A8:A9"/>
    <mergeCell ref="A3:B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M16"/>
  <sheetViews>
    <sheetView tabSelected="1" topLeftCell="A14" zoomScale="150" zoomScaleNormal="90" workbookViewId="0">
      <selection activeCell="D11" sqref="D11"/>
    </sheetView>
  </sheetViews>
  <sheetFormatPr baseColWidth="10" defaultRowHeight="15" x14ac:dyDescent="0.2"/>
  <cols>
    <col min="1" max="1" width="24.5" customWidth="1"/>
    <col min="2" max="2" width="14.1640625" customWidth="1"/>
    <col min="3" max="3" width="15.5" customWidth="1"/>
    <col min="4" max="4" width="15.1640625" customWidth="1"/>
    <col min="5" max="5" width="16.33203125" customWidth="1"/>
    <col min="6" max="6" width="15.1640625" customWidth="1"/>
    <col min="7" max="7" width="16.6640625" customWidth="1"/>
    <col min="8" max="8" width="18.83203125" customWidth="1"/>
    <col min="9" max="9" width="45.1640625" customWidth="1"/>
    <col min="10" max="10" width="8.1640625" customWidth="1"/>
    <col min="11" max="11" width="7.1640625" customWidth="1"/>
    <col min="12" max="12" width="14.5" customWidth="1"/>
    <col min="13" max="13" width="0" hidden="1" customWidth="1"/>
    <col min="14" max="14" width="22.5" customWidth="1"/>
  </cols>
  <sheetData>
    <row r="3" spans="1:13" x14ac:dyDescent="0.2">
      <c r="A3" s="118" t="s">
        <v>304</v>
      </c>
      <c r="B3" s="118"/>
      <c r="C3" s="118"/>
      <c r="D3" s="118"/>
      <c r="E3" s="118"/>
      <c r="F3" s="118"/>
      <c r="G3" s="118"/>
      <c r="H3" s="118"/>
      <c r="I3" s="118"/>
      <c r="J3" s="118"/>
      <c r="K3" s="118"/>
      <c r="L3" s="118"/>
      <c r="M3" s="118"/>
    </row>
    <row r="4" spans="1:13" x14ac:dyDescent="0.2">
      <c r="A4" s="116" t="s">
        <v>289</v>
      </c>
      <c r="B4" s="116"/>
      <c r="C4" s="116"/>
      <c r="D4" s="116"/>
      <c r="E4" s="116"/>
      <c r="F4" s="116"/>
      <c r="G4" s="116"/>
      <c r="H4" s="116"/>
      <c r="I4" s="116"/>
      <c r="J4" s="116"/>
      <c r="K4" s="116"/>
      <c r="L4" s="116"/>
      <c r="M4" s="116"/>
    </row>
    <row r="5" spans="1:13" x14ac:dyDescent="0.2">
      <c r="A5" s="116" t="s">
        <v>288</v>
      </c>
      <c r="B5" s="116"/>
      <c r="C5" s="116"/>
      <c r="D5" s="116"/>
      <c r="E5" s="116"/>
      <c r="F5" s="116"/>
      <c r="G5" s="116"/>
      <c r="H5" s="116"/>
      <c r="I5" s="116"/>
      <c r="J5" s="116"/>
      <c r="K5" s="116"/>
      <c r="L5" s="116"/>
    </row>
    <row r="6" spans="1:13" x14ac:dyDescent="0.2">
      <c r="A6" s="117" t="s">
        <v>305</v>
      </c>
      <c r="B6" s="117"/>
      <c r="C6" s="117"/>
      <c r="D6" s="117"/>
      <c r="E6" s="117"/>
      <c r="F6" s="117"/>
      <c r="G6" s="117"/>
      <c r="H6" s="117"/>
      <c r="I6" s="117"/>
      <c r="J6" s="117"/>
      <c r="K6" s="117"/>
      <c r="L6" s="117"/>
    </row>
    <row r="7" spans="1:13" ht="43.5" customHeight="1" x14ac:dyDescent="0.2">
      <c r="A7" s="123" t="s">
        <v>39</v>
      </c>
      <c r="B7" s="125" t="s">
        <v>284</v>
      </c>
      <c r="C7" s="126"/>
      <c r="D7" s="127" t="s">
        <v>300</v>
      </c>
      <c r="E7" s="128"/>
      <c r="F7" s="129"/>
      <c r="G7" s="130" t="s">
        <v>285</v>
      </c>
      <c r="H7" s="131"/>
      <c r="I7" s="119" t="s">
        <v>306</v>
      </c>
      <c r="J7" s="121" t="s">
        <v>317</v>
      </c>
      <c r="K7" s="122"/>
      <c r="L7" s="119" t="s">
        <v>287</v>
      </c>
      <c r="M7" s="119"/>
    </row>
    <row r="8" spans="1:13" ht="63.75" customHeight="1" x14ac:dyDescent="0.2">
      <c r="A8" s="124"/>
      <c r="B8" s="56" t="s">
        <v>298</v>
      </c>
      <c r="C8" s="56" t="s">
        <v>299</v>
      </c>
      <c r="D8" s="51" t="s">
        <v>301</v>
      </c>
      <c r="E8" s="52" t="s">
        <v>13</v>
      </c>
      <c r="F8" s="53" t="s">
        <v>14</v>
      </c>
      <c r="G8" s="56" t="s">
        <v>302</v>
      </c>
      <c r="H8" s="50" t="s">
        <v>303</v>
      </c>
      <c r="I8" s="120" t="s">
        <v>286</v>
      </c>
      <c r="J8" s="59" t="s">
        <v>318</v>
      </c>
      <c r="K8" s="59" t="s">
        <v>319</v>
      </c>
      <c r="L8" s="120"/>
      <c r="M8" s="120"/>
    </row>
    <row r="9" spans="1:13" ht="48" x14ac:dyDescent="0.2">
      <c r="A9" s="61" t="s">
        <v>56</v>
      </c>
      <c r="B9" s="44" t="s">
        <v>316</v>
      </c>
      <c r="C9" s="48"/>
      <c r="D9" s="68" t="s">
        <v>320</v>
      </c>
      <c r="E9" s="45"/>
      <c r="F9" s="47"/>
      <c r="G9" s="60">
        <f>25/4</f>
        <v>6.25</v>
      </c>
      <c r="H9" s="49" t="s">
        <v>328</v>
      </c>
      <c r="I9" s="49" t="s">
        <v>325</v>
      </c>
      <c r="J9" s="1"/>
      <c r="K9" s="1"/>
      <c r="L9" s="45" t="s">
        <v>282</v>
      </c>
      <c r="M9" s="47" t="s">
        <v>283</v>
      </c>
    </row>
    <row r="10" spans="1:13" ht="45" x14ac:dyDescent="0.2">
      <c r="A10" s="61" t="s">
        <v>64</v>
      </c>
      <c r="B10" s="46" t="s">
        <v>291</v>
      </c>
      <c r="C10" s="48"/>
      <c r="D10" s="68" t="s">
        <v>320</v>
      </c>
      <c r="E10" s="45"/>
      <c r="F10" s="49"/>
      <c r="G10" s="70">
        <v>6.3</v>
      </c>
      <c r="H10" s="49" t="s">
        <v>328</v>
      </c>
      <c r="I10" s="49" t="s">
        <v>325</v>
      </c>
      <c r="J10" s="1"/>
      <c r="K10" s="1"/>
      <c r="L10" s="45" t="s">
        <v>282</v>
      </c>
      <c r="M10" s="49"/>
    </row>
    <row r="11" spans="1:13" ht="45" x14ac:dyDescent="0.2">
      <c r="A11" s="61" t="s">
        <v>67</v>
      </c>
      <c r="B11" s="46" t="s">
        <v>292</v>
      </c>
      <c r="C11" s="48"/>
      <c r="D11" s="68" t="s">
        <v>320</v>
      </c>
      <c r="E11" s="45"/>
      <c r="F11" s="49"/>
      <c r="G11" s="60">
        <v>6.3</v>
      </c>
      <c r="H11" s="49" t="s">
        <v>328</v>
      </c>
      <c r="I11" s="49" t="s">
        <v>325</v>
      </c>
      <c r="J11" s="1"/>
      <c r="K11" s="1"/>
      <c r="L11" s="45" t="s">
        <v>282</v>
      </c>
      <c r="M11" s="49"/>
    </row>
    <row r="12" spans="1:13" ht="55" customHeight="1" x14ac:dyDescent="0.2">
      <c r="A12" s="61" t="s">
        <v>90</v>
      </c>
      <c r="B12" s="46" t="s">
        <v>293</v>
      </c>
      <c r="C12" s="46"/>
      <c r="D12" s="46"/>
      <c r="E12" s="45"/>
      <c r="F12" s="60"/>
      <c r="G12" s="60"/>
      <c r="H12" s="1"/>
      <c r="I12" s="47" t="s">
        <v>321</v>
      </c>
      <c r="J12" s="60"/>
      <c r="K12" s="1"/>
      <c r="L12" s="45" t="s">
        <v>282</v>
      </c>
      <c r="M12" s="49"/>
    </row>
    <row r="13" spans="1:13" ht="48" x14ac:dyDescent="0.2">
      <c r="A13" s="61" t="s">
        <v>100</v>
      </c>
      <c r="B13" s="44" t="s">
        <v>294</v>
      </c>
      <c r="C13" s="48"/>
      <c r="D13" s="48"/>
      <c r="E13" s="45"/>
      <c r="F13" s="18"/>
      <c r="G13" s="1"/>
      <c r="H13" s="1"/>
      <c r="I13" s="49" t="s">
        <v>321</v>
      </c>
      <c r="J13" s="1"/>
      <c r="K13" s="1"/>
      <c r="L13" s="45" t="s">
        <v>282</v>
      </c>
      <c r="M13" s="18" t="s">
        <v>283</v>
      </c>
    </row>
    <row r="14" spans="1:13" ht="133" x14ac:dyDescent="0.2">
      <c r="A14" s="55" t="s">
        <v>105</v>
      </c>
      <c r="B14" s="44" t="s">
        <v>295</v>
      </c>
      <c r="C14" s="46">
        <v>4024</v>
      </c>
      <c r="D14" s="46" t="s">
        <v>320</v>
      </c>
      <c r="E14" s="45"/>
      <c r="F14" s="18"/>
      <c r="G14" s="63">
        <v>8.75</v>
      </c>
      <c r="H14" s="63" t="s">
        <v>326</v>
      </c>
      <c r="I14" s="62" t="s">
        <v>322</v>
      </c>
      <c r="J14" s="1"/>
      <c r="K14" s="60" t="s">
        <v>320</v>
      </c>
      <c r="L14" s="45" t="s">
        <v>282</v>
      </c>
      <c r="M14" s="18" t="s">
        <v>283</v>
      </c>
    </row>
    <row r="15" spans="1:13" ht="83" customHeight="1" x14ac:dyDescent="0.25">
      <c r="A15" s="55" t="s">
        <v>203</v>
      </c>
      <c r="B15" s="44" t="s">
        <v>296</v>
      </c>
      <c r="C15" s="63">
        <v>101</v>
      </c>
      <c r="D15" s="46" t="s">
        <v>320</v>
      </c>
      <c r="E15" s="65"/>
      <c r="F15" s="64"/>
      <c r="G15" s="69">
        <v>46.5</v>
      </c>
      <c r="H15" s="63" t="s">
        <v>326</v>
      </c>
      <c r="I15" s="67" t="s">
        <v>327</v>
      </c>
      <c r="J15" s="66"/>
      <c r="L15" s="45" t="s">
        <v>282</v>
      </c>
      <c r="M15" s="49"/>
    </row>
    <row r="16" spans="1:13" ht="100" customHeight="1" x14ac:dyDescent="0.25">
      <c r="A16" s="55" t="s">
        <v>205</v>
      </c>
      <c r="B16" s="44" t="s">
        <v>297</v>
      </c>
      <c r="C16" s="63">
        <v>7</v>
      </c>
      <c r="D16" s="63" t="s">
        <v>323</v>
      </c>
      <c r="E16" s="65"/>
      <c r="F16" s="64"/>
      <c r="G16" s="69">
        <v>46.5</v>
      </c>
      <c r="H16" s="63" t="s">
        <v>326</v>
      </c>
      <c r="I16" s="67" t="s">
        <v>324</v>
      </c>
      <c r="J16" s="66"/>
      <c r="K16" s="67"/>
      <c r="L16" s="45" t="s">
        <v>282</v>
      </c>
      <c r="M16" s="49"/>
    </row>
  </sheetData>
  <mergeCells count="12">
    <mergeCell ref="A3:M3"/>
    <mergeCell ref="A4:M4"/>
    <mergeCell ref="A5:L5"/>
    <mergeCell ref="A6:L6"/>
    <mergeCell ref="A7:A8"/>
    <mergeCell ref="B7:C7"/>
    <mergeCell ref="D7:F7"/>
    <mergeCell ref="G7:H7"/>
    <mergeCell ref="I7:I8"/>
    <mergeCell ref="L7:L8"/>
    <mergeCell ref="M7:M8"/>
    <mergeCell ref="J7:K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5:E8"/>
  <sheetViews>
    <sheetView topLeftCell="A4" workbookViewId="0">
      <selection activeCell="C15" sqref="C15"/>
    </sheetView>
  </sheetViews>
  <sheetFormatPr baseColWidth="10" defaultRowHeight="15" x14ac:dyDescent="0.2"/>
  <cols>
    <col min="2" max="2" width="18.5" customWidth="1"/>
    <col min="3" max="3" width="18.33203125" customWidth="1"/>
    <col min="4" max="4" width="17" customWidth="1"/>
    <col min="5" max="5" width="20.5" customWidth="1"/>
  </cols>
  <sheetData>
    <row r="5" spans="2:5" ht="16" thickBot="1" x14ac:dyDescent="0.25"/>
    <row r="6" spans="2:5" ht="30" thickTop="1" thickBot="1" x14ac:dyDescent="0.25">
      <c r="B6" s="134" t="s">
        <v>10</v>
      </c>
      <c r="C6" s="6" t="s">
        <v>11</v>
      </c>
      <c r="D6" s="7" t="s">
        <v>13</v>
      </c>
      <c r="E6" s="9" t="s">
        <v>14</v>
      </c>
    </row>
    <row r="7" spans="2:5" ht="114" thickTop="1" thickBot="1" x14ac:dyDescent="0.25">
      <c r="B7" s="135"/>
      <c r="C7" s="10" t="s">
        <v>12</v>
      </c>
      <c r="D7" s="8" t="s">
        <v>17</v>
      </c>
      <c r="E7" s="11" t="s">
        <v>15</v>
      </c>
    </row>
    <row r="8" spans="2:5" ht="16" thickTop="1" x14ac:dyDescent="0.2"/>
  </sheetData>
  <mergeCells count="1">
    <mergeCell ref="B6: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 PNDI 2019-2022 I SEMESTRE 2019</vt:lpstr>
      <vt:lpstr>Instrucciones </vt:lpstr>
      <vt:lpstr>M. SALUD</vt:lpstr>
      <vt:lpstr>Clasificación de metas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dc:creator>
  <cp:lastModifiedBy>Microsoft Office User</cp:lastModifiedBy>
  <cp:lastPrinted>2019-08-23T21:25:18Z</cp:lastPrinted>
  <dcterms:created xsi:type="dcterms:W3CDTF">2019-05-22T20:42:04Z</dcterms:created>
  <dcterms:modified xsi:type="dcterms:W3CDTF">2021-12-07T17:16:12Z</dcterms:modified>
</cp:coreProperties>
</file>