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paho-my.sharepoint.com/personal/nunezreb_paho_org/Documents/HSS/2022/Economía de la salud/Informe cuentas/"/>
    </mc:Choice>
  </mc:AlternateContent>
  <xr:revisionPtr revIDLastSave="3" documentId="8_{BE18F15D-7768-48E5-B7AC-4464160C306B}" xr6:coauthVersionLast="47" xr6:coauthVersionMax="47" xr10:uidLastSave="{0C1C0256-9404-4890-A5A5-0CC71C585506}"/>
  <bookViews>
    <workbookView xWindow="768" yWindow="768" windowWidth="17280" windowHeight="8880" firstSheet="9" activeTab="11" xr2:uid="{00000000-000D-0000-FFFF-FFFF00000000}"/>
  </bookViews>
  <sheets>
    <sheet name="HF x FS" sheetId="15" r:id="rId1"/>
    <sheet name="HF" sheetId="1" r:id="rId2"/>
    <sheet name="HP x HF" sheetId="2" r:id="rId3"/>
    <sheet name="HC x HF" sheetId="3" r:id="rId4"/>
    <sheet name="HC x HP" sheetId="4" r:id="rId5"/>
    <sheet name="HF x FA" sheetId="5" r:id="rId6"/>
    <sheet name="HP x FP" sheetId="6" r:id="rId7"/>
    <sheet name="HK x HP" sheetId="7" r:id="rId8"/>
    <sheet name="HC X HF X FP" sheetId="8" r:id="rId9"/>
    <sheet name="HC X HP X FP" sheetId="9" r:id="rId10"/>
    <sheet name="HKxFA" sheetId="12" r:id="rId11"/>
    <sheet name="HF x HP x FS" sheetId="13" r:id="rId12"/>
  </sheets>
  <definedNames>
    <definedName name="_xlnm.Print_Titles" localSheetId="3">'HC x HF'!$B:$F,'HC x HF'!$4:$8</definedName>
    <definedName name="_xlnm.Print_Titles" localSheetId="8">'HC X HF X FP'!$B:$F,'HC X HF X FP'!$4:$8</definedName>
    <definedName name="_xlnm.Print_Titles" localSheetId="4">'HC x HP'!$B:$F,'HC x HP'!$4:$7</definedName>
    <definedName name="_xlnm.Print_Titles" localSheetId="9">'HC X HP X FP'!$B:$F,'HC X HP X FP'!$4:$7</definedName>
    <definedName name="_xlnm.Print_Titles" localSheetId="1">HF!$B:$F,HF!$3:$3</definedName>
    <definedName name="_xlnm.Print_Titles" localSheetId="5">'HF x FA'!$B:$F,'HF x FA'!$4:$7</definedName>
    <definedName name="_xlnm.Print_Titles" localSheetId="0">'HF x FS'!$B:$F,'HF x FS'!$5:$9</definedName>
    <definedName name="_xlnm.Print_Titles" localSheetId="11">'HF x HP x FS'!$B:$F,'HF x HP x FS'!$4:$7</definedName>
    <definedName name="_xlnm.Print_Titles" localSheetId="7">'HK x HP'!$B:$F,'HK x HP'!$4:$5</definedName>
    <definedName name="_xlnm.Print_Titles" localSheetId="10">HKxFA!$B:$F,HKxFA!$4:$7</definedName>
    <definedName name="_xlnm.Print_Titles" localSheetId="6">'HP x FP'!$B:$E,'HP x FP'!$4:$8</definedName>
    <definedName name="_xlnm.Print_Titles" localSheetId="2">'HP x HF'!$B:$E,'HP x HF'!$4:$8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5" l="1"/>
  <c r="B2" i="3"/>
  <c r="B2" i="4"/>
  <c r="B2" i="6"/>
  <c r="B2" i="12"/>
  <c r="B2" i="7"/>
  <c r="B2" i="5"/>
</calcChain>
</file>

<file path=xl/sharedStrings.xml><?xml version="1.0" encoding="utf-8"?>
<sst xmlns="http://schemas.openxmlformats.org/spreadsheetml/2006/main" count="1432" uniqueCount="1344">
  <si>
    <t>Moneda de informe: Costa Rican Colone (CRC)</t>
  </si>
  <si>
    <t xml:space="preserve">Esquemas de financiamiento de la salud 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</si>
  <si>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</si>
  <si>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</si>
  <si>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</si>
  <si>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</si>
  <si>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</si>
  <si>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</si>
  <si>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</si>
  <si>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HF.1.1.1.nec</t>
  </si>
  <si>
    <t xml:space="preserve">Otros 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</si>
  <si>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</si>
  <si>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</si>
  <si>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</si>
  <si>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</si>
  <si>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</si>
  <si>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</si>
  <si>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</si>
  <si>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</si>
  <si>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</si>
  <si>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</si>
  <si>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</si>
  <si>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</si>
  <si>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</si>
  <si>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</si>
  <si>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HF.2.1.2</t>
  </si>
  <si>
    <t xml:space="preserve">Esquemas de seguros voluntarios complementarios o suplementarios </t>
  </si>
  <si>
    <t>HF.2.1.2.2</t>
  </si>
  <si>
    <t>Otros seguros voluntarios complementarios/suplementarios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</si>
  <si>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</si>
  <si>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</si>
  <si>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</si>
  <si>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</si>
  <si>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HF.2.3</t>
  </si>
  <si>
    <t xml:space="preserve">Esquemas de financiamiento de empresas </t>
  </si>
  <si>
    <t>HF.2.3.1</t>
  </si>
  <si>
    <t>Esquemas de financiamiento de empresas (excepto los proveedores de servicios de salud)</t>
  </si>
  <si>
    <t>HF.2.3.nec</t>
  </si>
  <si>
    <t>Esquemas de empresas no especificados (n.e.p.)</t>
  </si>
  <si>
    <t>HF.3</t>
  </si>
  <si>
    <t xml:space="preserve">Gasto directo de los hogares </t>
  </si>
  <si>
    <t>HF.3.1</t>
  </si>
  <si>
    <t>Gastos directos excluidos los pagos compartidos</t>
  </si>
  <si>
    <t xml:space="preserve">Esquemas de financiamiento de la salud </t>
  </si>
  <si>
    <t>HF.1</t>
  </si>
  <si>
    <t>HF.2</t>
  </si>
  <si>
    <t>HF.3</t>
  </si>
  <si>
    <t>HF.1.1</t>
  </si>
  <si>
    <t>HF.1.2</t>
  </si>
  <si>
    <t>HF.2.1</t>
  </si>
  <si>
    <t>HF.2.2</t>
  </si>
  <si>
    <t>HF.2.3</t>
  </si>
  <si>
    <t>HF.3.1</t>
  </si>
  <si>
    <t>HF.1.1.1</t>
  </si>
  <si>
    <t>HF.1.1.2</t>
  </si>
  <si>
    <t>HF.1.1.nec</t>
  </si>
  <si>
    <t>HF.1.2.1</t>
  </si>
  <si>
    <t>HF.1.2.2</t>
  </si>
  <si>
    <t>HF.2.1.2</t>
  </si>
  <si>
    <t>HF.2.2.1</t>
  </si>
  <si>
    <t>HF.2.3.1</t>
  </si>
  <si>
    <t>HF.2.3.nec</t>
  </si>
  <si>
    <t>HF.1.1.1.1</t>
  </si>
  <si>
    <t>HF.1.1.1.nec</t>
  </si>
  <si>
    <t>HF.2.1.2.2</t>
  </si>
  <si>
    <t>Proveedores de Salud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</si>
  <si>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</si>
  <si>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</si>
  <si>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</si>
  <si>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Otros 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</si>
  <si>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</si>
  <si>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</si>
  <si>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</si>
  <si>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</si>
  <si>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</si>
  <si>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</si>
  <si>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</si>
  <si>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</si>
  <si>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</si>
  <si>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</si>
  <si>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</si>
  <si>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</si>
  <si>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financiamiento de empresas (excepto los proveedores de servicios de salud)</t>
  </si>
  <si>
    <t>Esquemas de empresas no especificados (n.e.p.)</t>
  </si>
  <si>
    <t xml:space="preserve">Gasto directo de los hogares </t>
  </si>
  <si>
    <t>Gastos directos excluidos los pagos compartidos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</si>
  <si>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</si>
  <si>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</si>
  <si>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</si>
  <si>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</si>
  <si>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</si>
  <si>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</si>
  <si>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</si>
  <si>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</si>
  <si>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</si>
  <si>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</si>
  <si>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</si>
  <si>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</si>
  <si>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</si>
  <si>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</si>
  <si>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</si>
  <si>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</si>
  <si>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</si>
  <si>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</si>
  <si>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</si>
  <si>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</si>
  <si>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</si>
  <si>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</si>
  <si>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</si>
  <si>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</si>
  <si>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</si>
  <si>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</si>
  <si>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</si>
  <si>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</si>
  <si>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</si>
  <si>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</si>
  <si>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</si>
  <si>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</si>
  <si>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</si>
  <si>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</si>
  <si>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</si>
  <si>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</si>
  <si>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</si>
  <si>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</si>
  <si>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</si>
  <si>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</si>
  <si>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</si>
  <si>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</si>
  <si>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</si>
  <si>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</si>
  <si>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</si>
  <si>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</si>
  <si>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</si>
  <si>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</si>
  <si>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</si>
  <si>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</si>
  <si>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</si>
  <si>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</si>
  <si>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</si>
  <si>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</si>
  <si>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</si>
  <si>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</si>
  <si>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</si>
  <si>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</si>
  <si>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</si>
  <si>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</si>
  <si>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</si>
  <si>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</si>
  <si>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</si>
  <si>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</si>
  <si>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HP.5.2.1</t>
  </si>
  <si>
    <t>Fabrica de anteojos</t>
  </si>
  <si>
    <t>HP.5.2.nec</t>
  </si>
  <si>
    <t>Otros Minoristas y otros proveedores de bienes médicos no perecederos</t>
  </si>
  <si>
    <t>HP.5.9</t>
  </si>
  <si>
    <t>Los demás proveedores minoristas y otros proveedores de productos farmacéuticos y médicos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</si>
  <si>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</si>
  <si>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</si>
  <si>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</si>
  <si>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</si>
  <si>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</si>
  <si>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</si>
  <si>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</si>
  <si>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</si>
  <si>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</si>
  <si>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</si>
  <si>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</si>
  <si>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</si>
  <si>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</si>
  <si>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</si>
  <si>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Moneda de informe: Costa Rican Colone (CRC)</t>
  </si>
  <si>
    <t xml:space="preserve">Esquemas de financiamiento de la salud </t>
  </si>
  <si>
    <t>HF.1</t>
  </si>
  <si>
    <t>HF.2</t>
  </si>
  <si>
    <t>HF.3</t>
  </si>
  <si>
    <t>HF.1.1</t>
  </si>
  <si>
    <t>HF.1.2</t>
  </si>
  <si>
    <t>HF.2.1</t>
  </si>
  <si>
    <t>HF.2.2</t>
  </si>
  <si>
    <t>HF.2.3</t>
  </si>
  <si>
    <t>HF.3.1</t>
  </si>
  <si>
    <t>HF.1.1.1</t>
  </si>
  <si>
    <t>HF.1.1.2</t>
  </si>
  <si>
    <t>HF.1.1.nec</t>
  </si>
  <si>
    <t>HF.1.2.1</t>
  </si>
  <si>
    <t>HF.1.2.2</t>
  </si>
  <si>
    <t>HF.2.1.2</t>
  </si>
  <si>
    <t>HF.2.2.1</t>
  </si>
  <si>
    <t>HF.2.3.1</t>
  </si>
  <si>
    <t>HF.2.3.nec</t>
  </si>
  <si>
    <t>HF.1.1.1.1</t>
  </si>
  <si>
    <t>HF.1.1.1.nec</t>
  </si>
  <si>
    <t>HF.2.1.2.2</t>
  </si>
  <si>
    <t>Funciones de salud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</si>
  <si>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</si>
  <si>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</si>
  <si>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</si>
  <si>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Otros 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</si>
  <si>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</si>
  <si>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</si>
  <si>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</si>
  <si>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</si>
  <si>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</si>
  <si>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</si>
  <si>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</si>
  <si>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</si>
  <si>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</si>
  <si>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</si>
  <si>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</si>
  <si>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</si>
  <si>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financiamiento de empresas (excepto los proveedores de servicios de salud)</t>
  </si>
  <si>
    <t>Esquemas de empresas no especificados (n.e.p.)</t>
  </si>
  <si>
    <t xml:space="preserve">Gasto directo de los hogares </t>
  </si>
  <si>
    <t>Gastos directos excluidos los pagos compartidos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</si>
  <si>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</si>
  <si>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</si>
  <si>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</si>
  <si>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</si>
  <si>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</si>
  <si>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</si>
  <si>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</si>
  <si>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</si>
  <si>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</si>
  <si>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</si>
  <si>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</si>
  <si>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</si>
  <si>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</si>
  <si>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</si>
  <si>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</si>
  <si>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</si>
  <si>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</si>
  <si>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</si>
  <si>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</si>
  <si>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</si>
  <si>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</si>
  <si>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</si>
  <si>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</si>
  <si>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</si>
  <si>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</si>
  <si>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</si>
  <si>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</si>
  <si>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</si>
  <si>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</si>
  <si>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</si>
  <si>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</si>
  <si>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</si>
  <si>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</si>
  <si>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</si>
  <si>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</si>
  <si>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</si>
  <si>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</si>
  <si>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</si>
  <si>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</si>
  <si>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</si>
  <si>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</si>
  <si>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</si>
  <si>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</si>
  <si>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</si>
  <si>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</si>
  <si>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</si>
  <si>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</si>
  <si>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</si>
  <si>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</si>
  <si>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</si>
  <si>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</si>
  <si>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</si>
  <si>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</si>
  <si>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</si>
  <si>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</si>
  <si>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</si>
  <si>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</si>
  <si>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</si>
  <si>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</si>
  <si>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</si>
  <si>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</si>
  <si>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</si>
  <si>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</si>
  <si>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</si>
  <si>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</si>
  <si>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</si>
  <si>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</si>
  <si>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</si>
  <si>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</si>
  <si>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</si>
  <si>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</si>
  <si>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</si>
  <si>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</si>
  <si>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</si>
  <si>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HC.5.2.4</t>
  </si>
  <si>
    <t>Prótesis dentales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</si>
  <si>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</si>
  <si>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</si>
  <si>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</si>
  <si>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</si>
  <si>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</si>
  <si>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</si>
  <si>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</si>
  <si>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</si>
  <si>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</si>
  <si>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</si>
  <si>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</si>
  <si>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</si>
  <si>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</si>
  <si>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</si>
  <si>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HC.6.1.1.1</t>
  </si>
  <si>
    <t>Programas d'IEC vinculadas al Tabaco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</si>
  <si>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</si>
  <si>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</si>
  <si>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</si>
  <si>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</si>
  <si>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HC.6.1.3</t>
  </si>
  <si>
    <t>Programas d'IEC vinculadas al Sexo seguro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</si>
  <si>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</si>
  <si>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</si>
  <si>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</si>
  <si>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</si>
  <si>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</si>
  <si>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</si>
  <si>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</si>
  <si>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</si>
  <si>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</si>
  <si>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</si>
  <si>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</si>
  <si>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</si>
  <si>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</si>
  <si>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</si>
  <si>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</si>
  <si>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</si>
  <si>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</si>
  <si>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</si>
  <si>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</si>
  <si>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</si>
  <si>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</si>
  <si>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</si>
  <si>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</si>
  <si>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</si>
  <si>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</si>
  <si>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</si>
  <si>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</si>
  <si>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>Proveedores de Salud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</si>
  <si>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</si>
  <si>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</si>
  <si>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</si>
  <si>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</si>
  <si>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</si>
  <si>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</si>
  <si>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</si>
  <si>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</si>
  <si>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</si>
  <si>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HP.1.1</t>
  </si>
  <si>
    <t>HP.1.2</t>
  </si>
  <si>
    <t>HP.1.3</t>
  </si>
  <si>
    <t>HP.2.1</t>
  </si>
  <si>
    <t>HP.2.2</t>
  </si>
  <si>
    <t>HP.3.1</t>
  </si>
  <si>
    <t>HP.3.2</t>
  </si>
  <si>
    <t>HP.3.3</t>
  </si>
  <si>
    <t>HP.3.4</t>
  </si>
  <si>
    <t>HP.3.5</t>
  </si>
  <si>
    <t>HP.4.1</t>
  </si>
  <si>
    <t>HP.4.2</t>
  </si>
  <si>
    <t>HP.4.9</t>
  </si>
  <si>
    <t>HP.5.1</t>
  </si>
  <si>
    <t>HP.5.2</t>
  </si>
  <si>
    <t>HP.5.9</t>
  </si>
  <si>
    <t>HP.7.1</t>
  </si>
  <si>
    <t>HP.7.2</t>
  </si>
  <si>
    <t>HP.8.2</t>
  </si>
  <si>
    <t>HP.1.1.2</t>
  </si>
  <si>
    <t>HP.1.1.3</t>
  </si>
  <si>
    <t>HP.1.1.nec</t>
  </si>
  <si>
    <t>HP.2.1.1</t>
  </si>
  <si>
    <t>HP.2.1.nec</t>
  </si>
  <si>
    <t>HP.3.1.1</t>
  </si>
  <si>
    <t>HP.3.1.2</t>
  </si>
  <si>
    <t>HP.3.1.3</t>
  </si>
  <si>
    <t>HP.3.1.nec</t>
  </si>
  <si>
    <t>HP.3.4.2</t>
  </si>
  <si>
    <t>HP.3.4.5</t>
  </si>
  <si>
    <t>HP.3.4.9</t>
  </si>
  <si>
    <t>HP.5.2.1</t>
  </si>
  <si>
    <t>HP.5.2.nec</t>
  </si>
  <si>
    <t>Funciones de salud</t>
  </si>
  <si>
    <t>Hospitales</t>
  </si>
  <si>
    <t>Hospitales generales</t>
  </si>
  <si>
    <t>Hospitales Regionales</t>
  </si>
  <si>
    <t>Hospitales Periféricos</t>
  </si>
  <si>
    <t>Otros Hospitales generales</t>
  </si>
  <si>
    <t xml:space="preserve">Hospitales de salud mental 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</si>
  <si>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</si>
  <si>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</si>
  <si>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</si>
  <si>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>Atención integral y especializada para personas discapacitadas</t>
  </si>
  <si>
    <t xml:space="preserve">Otros Atención residencial de larga duración </t>
  </si>
  <si>
    <t xml:space="preserve">Hospitales de salud mental y adicciones </t>
  </si>
  <si>
    <t xml:space="preserve">Proveedores de atención ambulatoria </t>
  </si>
  <si>
    <t>Consultorios médicos</t>
  </si>
  <si>
    <t xml:space="preserve">Consultorios de médicos generales  </t>
  </si>
  <si>
    <t>Consultorios de médicos especialistas en salud mental</t>
  </si>
  <si>
    <t xml:space="preserve">Consultorios de especialistas (que no sean especialistas en salud mental) </t>
  </si>
  <si>
    <t>Prácticas médicas no especificadas (n.e.p.)</t>
  </si>
  <si>
    <t xml:space="preserve">Consultorios odontológicos </t>
  </si>
  <si>
    <t>Otros profesionales de salud</t>
  </si>
  <si>
    <t xml:space="preserve">Centros de salud ambulatoria  </t>
  </si>
  <si>
    <t xml:space="preserve">Centros de salud mental ambulatoria y adicciones  </t>
  </si>
  <si>
    <t>Centros de salud ambulatoria no especializados</t>
  </si>
  <si>
    <t xml:space="preserve">Todos los demás centros ambulatorios  </t>
  </si>
  <si>
    <t xml:space="preserve">Proveedores de atención domiciliaria </t>
  </si>
  <si>
    <t>Proveedores de servicios auxiliares</t>
  </si>
  <si>
    <t xml:space="preserve">Proveedores de transporte de pacientes y rescate de emergencia </t>
  </si>
  <si>
    <t>Laboratorios médicos y de diagnóstico</t>
  </si>
  <si>
    <t>Otros proveedores de servicios auxiliares</t>
  </si>
  <si>
    <t xml:space="preserve">Minoristas y otros proveedores de bienes médicos </t>
  </si>
  <si>
    <t>Farmacias</t>
  </si>
  <si>
    <t>Minoristas y otros proveedores de bienes médicos no perecederos</t>
  </si>
  <si>
    <t>Fabrica de anteojos</t>
  </si>
  <si>
    <t>Otros Minoristas y otros proveedores de bienes médicos no perecederos</t>
  </si>
  <si>
    <t>Los demás proveedores minoristas y otros proveedores de productos farmacéuticos y médicos</t>
  </si>
  <si>
    <t>Proveedores de atención preventiva</t>
  </si>
  <si>
    <t>Proveedores de financiamiento y administración del sistema de salud</t>
  </si>
  <si>
    <t>Agencias gubernamentales de administración del sistema de salud</t>
  </si>
  <si>
    <t>Agencias de administración de seguros sociales</t>
  </si>
  <si>
    <t>Resto de la economía</t>
  </si>
  <si>
    <t>Las demás ramas de actividad como productores secundarios de servicios de salud</t>
  </si>
  <si>
    <t>Resto del mundo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</si>
  <si>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</si>
  <si>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</si>
  <si>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</si>
  <si>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</si>
  <si>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</si>
  <si>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</si>
  <si>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</si>
  <si>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</si>
  <si>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</si>
  <si>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</si>
  <si>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</si>
  <si>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</si>
  <si>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</si>
  <si>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</si>
  <si>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</si>
  <si>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</si>
  <si>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</si>
  <si>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</si>
  <si>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</si>
  <si>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</si>
  <si>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</si>
  <si>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</si>
  <si>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</si>
  <si>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</si>
  <si>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</si>
  <si>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</si>
  <si>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</si>
  <si>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</si>
  <si>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</si>
  <si>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</si>
  <si>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</si>
  <si>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</si>
  <si>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</si>
  <si>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</si>
  <si>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</si>
  <si>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</si>
  <si>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</si>
  <si>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</si>
  <si>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</si>
  <si>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</si>
  <si>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</si>
  <si>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</si>
  <si>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</si>
  <si>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</si>
  <si>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</si>
  <si>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</si>
  <si>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</si>
  <si>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</si>
  <si>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</si>
  <si>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</si>
  <si>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</si>
  <si>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</si>
  <si>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</si>
  <si>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</si>
  <si>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</si>
  <si>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</si>
  <si>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</si>
  <si>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</si>
  <si>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</si>
  <si>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</si>
  <si>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</si>
  <si>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</si>
  <si>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</si>
  <si>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</si>
  <si>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</si>
  <si>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</si>
  <si>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</si>
  <si>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</si>
  <si>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</si>
  <si>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</si>
  <si>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</si>
  <si>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</si>
  <si>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</si>
  <si>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</si>
  <si>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HC.5.2.4</t>
  </si>
  <si>
    <t>Prótesis dentales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</si>
  <si>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</si>
  <si>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</si>
  <si>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</si>
  <si>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</si>
  <si>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</si>
  <si>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</si>
  <si>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</si>
  <si>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</si>
  <si>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</si>
  <si>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</si>
  <si>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</si>
  <si>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</si>
  <si>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</si>
  <si>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</si>
  <si>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HC.6.1.1.1</t>
  </si>
  <si>
    <t>Programas d'IEC vinculadas al Tabaco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</si>
  <si>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</si>
  <si>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</si>
  <si>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</si>
  <si>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</si>
  <si>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HC.6.1.3</t>
  </si>
  <si>
    <t>Programas d'IEC vinculadas al Sexo seguro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</si>
  <si>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</si>
  <si>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</si>
  <si>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</si>
  <si>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</si>
  <si>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</si>
  <si>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</si>
  <si>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</si>
  <si>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</si>
  <si>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</si>
  <si>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</si>
  <si>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</si>
  <si>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</si>
  <si>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</si>
  <si>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</si>
  <si>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</si>
  <si>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</si>
  <si>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</si>
  <si>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</si>
  <si>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</si>
  <si>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</si>
  <si>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</si>
  <si>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</si>
  <si>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</si>
  <si>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</si>
  <si>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</si>
  <si>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</si>
  <si>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</si>
  <si>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>Agentes de Financiamiento</t>
  </si>
  <si>
    <t>FA.1</t>
  </si>
  <si>
    <t>FA.2</t>
  </si>
  <si>
    <t>FA.3</t>
  </si>
  <si>
    <t>FA.4</t>
  </si>
  <si>
    <t>FA.5</t>
  </si>
  <si>
    <t>FA.1.1</t>
  </si>
  <si>
    <t>FA.1.2</t>
  </si>
  <si>
    <t>FA.1.3</t>
  </si>
  <si>
    <t>FA.2.1</t>
  </si>
  <si>
    <t>FA.3.2</t>
  </si>
  <si>
    <t>FA.1.1.1</t>
  </si>
  <si>
    <t>FA.1.1.2</t>
  </si>
  <si>
    <t>FA.1.1.nec</t>
  </si>
  <si>
    <t>FA.1.3.1</t>
  </si>
  <si>
    <t xml:space="preserve">Esquemas de financiamiento de la salud </t>
  </si>
  <si>
    <t xml:space="preserve">Gobierno general </t>
  </si>
  <si>
    <t xml:space="preserve">Gobierno central </t>
  </si>
  <si>
    <t xml:space="preserve">Ministerio de Salud </t>
  </si>
  <si>
    <t>Otros ministerios y unidades públicas (pertenecientes al gobierno central)</t>
  </si>
  <si>
    <t>Otros agentes del gobierno central no especificados (n.e.p.)</t>
  </si>
  <si>
    <t xml:space="preserve">Gobierno provincial/regional/local </t>
  </si>
  <si>
    <t xml:space="preserve">Agencia de la seguridad social </t>
  </si>
  <si>
    <t>Agencia del seguro social de salud</t>
  </si>
  <si>
    <t xml:space="preserve">Empresas de seguros </t>
  </si>
  <si>
    <t xml:space="preserve">Compañías de seguros comerciales </t>
  </si>
  <si>
    <t>Empresas (que no sean de seguros)</t>
  </si>
  <si>
    <t>Empresas (otras que no sean proveedores de servicios de salud)</t>
  </si>
  <si>
    <t>Instituciones sin fines de lucro que sirven a los hogares (ISFLSH)</t>
  </si>
  <si>
    <t>Hogares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</si>
  <si>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</si>
  <si>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</si>
  <si>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</si>
  <si>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</si>
  <si>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</si>
  <si>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</si>
  <si>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</si>
  <si>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HF.1.1.1.nec</t>
  </si>
  <si>
    <t xml:space="preserve">Otros 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</si>
  <si>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</si>
  <si>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</si>
  <si>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</si>
  <si>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</si>
  <si>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</si>
  <si>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</si>
  <si>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</si>
  <si>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</si>
  <si>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</si>
  <si>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</si>
  <si>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</si>
  <si>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</si>
  <si>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</si>
  <si>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</si>
  <si>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HF.2.1.2</t>
  </si>
  <si>
    <t xml:space="preserve">Esquemas de seguros voluntarios complementarios o suplementarios </t>
  </si>
  <si>
    <t>HF.2.1.2.2</t>
  </si>
  <si>
    <t>Otros seguros voluntarios complementarios/suplementarios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</si>
  <si>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</si>
  <si>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</si>
  <si>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</si>
  <si>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</si>
  <si>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HF.2.3</t>
  </si>
  <si>
    <t xml:space="preserve">Esquemas de financiamiento de empresas </t>
  </si>
  <si>
    <t>HF.2.3.1</t>
  </si>
  <si>
    <t>Esquemas de financiamiento de empresas (excepto los proveedores de servicios de salud)</t>
  </si>
  <si>
    <t>HF.2.3.nec</t>
  </si>
  <si>
    <t>Esquemas de empresas no especificados (n.e.p.)</t>
  </si>
  <si>
    <t>HF.3</t>
  </si>
  <si>
    <t xml:space="preserve">Gasto directo de los hogares </t>
  </si>
  <si>
    <t>HF.3.1</t>
  </si>
  <si>
    <t>Gastos directos excluidos los pagos compartidos</t>
  </si>
  <si>
    <t>Moneda de informe: Costa Rican Colone (CRC)</t>
  </si>
  <si>
    <t xml:space="preserve">factores de provisión </t>
  </si>
  <si>
    <t>FP.1</t>
  </si>
  <si>
    <t>FP.2</t>
  </si>
  <si>
    <t>FP.3</t>
  </si>
  <si>
    <t>FP.5</t>
  </si>
  <si>
    <t>Todos FP</t>
  </si>
  <si>
    <t>FP.1.1</t>
  </si>
  <si>
    <t>FP.1.2</t>
  </si>
  <si>
    <t>FP.1.3</t>
  </si>
  <si>
    <t>FP.3.1</t>
  </si>
  <si>
    <t>FP.3.2</t>
  </si>
  <si>
    <t>FP.3.3</t>
  </si>
  <si>
    <t>FP.3.4</t>
  </si>
  <si>
    <t>FP.5.1</t>
  </si>
  <si>
    <t>FP.5.2</t>
  </si>
  <si>
    <t>FP.3.1.1</t>
  </si>
  <si>
    <t>FP.3.1.nec</t>
  </si>
  <si>
    <t>FP.3.2.1</t>
  </si>
  <si>
    <t>FP.3.2.2</t>
  </si>
  <si>
    <t>FP.3.3.1</t>
  </si>
  <si>
    <t>FP.3.3.2</t>
  </si>
  <si>
    <t>FP.3.3.4</t>
  </si>
  <si>
    <t>FP.3.3.5</t>
  </si>
  <si>
    <t>FP.3.3.6</t>
  </si>
  <si>
    <t>FP.3.3.nec</t>
  </si>
  <si>
    <t>FP.3.4.1</t>
  </si>
  <si>
    <t>FP.3.4.nec</t>
  </si>
  <si>
    <t>FP.3.2.1.4</t>
  </si>
  <si>
    <t>FP.3.2.1.nec</t>
  </si>
  <si>
    <t>FP.3.2.2.2</t>
  </si>
  <si>
    <t>FP.3.2.2.3</t>
  </si>
  <si>
    <t>FP.3.2.2.nec</t>
  </si>
  <si>
    <t>Proveedores de Salud</t>
  </si>
  <si>
    <t xml:space="preserve">Remuneración de los asalariados </t>
  </si>
  <si>
    <t xml:space="preserve">Sueldos y salarios </t>
  </si>
  <si>
    <t>Cotizaciones sociales</t>
  </si>
  <si>
    <t>Todos los demás costos relativos a los asalariados</t>
  </si>
  <si>
    <t>Remuneración de los profesionales autónomos</t>
  </si>
  <si>
    <t xml:space="preserve">Materiales y servicios utilizados </t>
  </si>
  <si>
    <t>Servicios de salud</t>
  </si>
  <si>
    <t>Servicios de laboratorio e imagenología</t>
  </si>
  <si>
    <t>Otros servicios de salud (n.e.p.)</t>
  </si>
  <si>
    <t xml:space="preserve">Bienes de salud </t>
  </si>
  <si>
    <t>Medicamentos e insumos farmacéuticos</t>
  </si>
  <si>
    <t>Vacunas</t>
  </si>
  <si>
    <t>Otros medicamentos (n.e.p.)</t>
  </si>
  <si>
    <t>Otros bienes de salud</t>
  </si>
  <si>
    <t>Insecticida y materiales aspercidos</t>
  </si>
  <si>
    <t>Materiales para inyecciones</t>
  </si>
  <si>
    <t>Otros bienes médicos y bienes no especificados (n.e.p.)</t>
  </si>
  <si>
    <t>Servicios no de salud</t>
  </si>
  <si>
    <t>Capacitación</t>
  </si>
  <si>
    <t>Asistencia Técnica</t>
  </si>
  <si>
    <t>Servicios básicos</t>
  </si>
  <si>
    <t>Contratación de Servicios</t>
  </si>
  <si>
    <t>Mantenimientos</t>
  </si>
  <si>
    <t>Otros servicios no de salud (n.e.p.)</t>
  </si>
  <si>
    <t>Productos no de salud</t>
  </si>
  <si>
    <t>Materiales y suministros de oficina</t>
  </si>
  <si>
    <t>Otros Productos no de salud</t>
  </si>
  <si>
    <t>Otras partidas de gastos relativas a los insumos</t>
  </si>
  <si>
    <t xml:space="preserve">Impuestos </t>
  </si>
  <si>
    <t>Otras partidas del gasto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</si>
  <si>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</si>
  <si>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</si>
  <si>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</si>
  <si>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</si>
  <si>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</si>
  <si>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</si>
  <si>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</si>
  <si>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</si>
  <si>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</si>
  <si>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</si>
  <si>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</si>
  <si>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</si>
  <si>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</si>
  <si>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</si>
  <si>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</si>
  <si>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</si>
  <si>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</si>
  <si>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</si>
  <si>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</si>
  <si>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</si>
  <si>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</si>
  <si>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</si>
  <si>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</si>
  <si>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</si>
  <si>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</si>
  <si>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</si>
  <si>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</si>
  <si>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</si>
  <si>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</si>
  <si>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</si>
  <si>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</si>
  <si>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</si>
  <si>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</si>
  <si>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</si>
  <si>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</si>
  <si>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</si>
  <si>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</si>
  <si>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</si>
  <si>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</si>
  <si>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</si>
  <si>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</si>
  <si>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</si>
  <si>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</si>
  <si>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</si>
  <si>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</si>
  <si>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</si>
  <si>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</si>
  <si>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</si>
  <si>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</si>
  <si>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</si>
  <si>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</si>
  <si>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</si>
  <si>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</si>
  <si>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</si>
  <si>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</si>
  <si>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</si>
  <si>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</si>
  <si>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</si>
  <si>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</si>
  <si>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</si>
  <si>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</si>
  <si>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</si>
  <si>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</si>
  <si>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</si>
  <si>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HP.5.2.1</t>
  </si>
  <si>
    <t>Fabrica de anteojos</t>
  </si>
  <si>
    <t>HP.5.2.nec</t>
  </si>
  <si>
    <t>Otros Minoristas y otros proveedores de bienes médicos no perecederos</t>
  </si>
  <si>
    <t>HP.5.9</t>
  </si>
  <si>
    <t>Los demás proveedores minoristas y otros proveedores de productos farmacéuticos y médicos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</si>
  <si>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</si>
  <si>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</si>
  <si>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</si>
  <si>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</si>
  <si>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</si>
  <si>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</si>
  <si>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</si>
  <si>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</si>
  <si>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</si>
  <si>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</si>
  <si>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</si>
  <si>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</si>
  <si>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</si>
  <si>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</si>
  <si>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Moneda de informe: Costa Rican Colone (CRC)</t>
  </si>
  <si>
    <t>Proveedores de Salud</t>
  </si>
  <si>
    <t>HP.1</t>
  </si>
  <si>
    <t>HP.2</t>
  </si>
  <si>
    <t>HP.3</t>
  </si>
  <si>
    <t>HP.4</t>
  </si>
  <si>
    <t>HP.6</t>
  </si>
  <si>
    <t>HP.7</t>
  </si>
  <si>
    <t>Cuenta de capital</t>
  </si>
  <si>
    <t>Hospitales</t>
  </si>
  <si>
    <t>Establecimientos de atención residencial de larga duración</t>
  </si>
  <si>
    <t xml:space="preserve">Proveedores de atención ambulatoria </t>
  </si>
  <si>
    <t>Proveedores de servicios auxiliares</t>
  </si>
  <si>
    <t>Proveedores de atención preventiva</t>
  </si>
  <si>
    <t>Proveedores de financiamiento y administración del sistema de salud</t>
  </si>
  <si>
    <t>HK.1</t>
  </si>
  <si>
    <t xml:space="preserve">Formación bruta de capital </t>
  </si>
  <si>
    <t>HK.1.1</t>
  </si>
  <si>
    <t>Formación bruta de capital fijo</t>
  </si>
  <si>
    <t>HK.1.1.1</t>
  </si>
  <si>
    <t xml:space="preserve">   Infraestructura</t>
  </si>
  <si>
    <t>HK.1.1.1.1</t>
  </si>
  <si>
    <t xml:space="preserve">  Residencial y no residencial</t>
  </si>
  <si>
    <t>HK.1.1.1.2</t>
  </si>
  <si>
    <t xml:space="preserve">  Otras estructuras</t>
  </si>
  <si>
    <t>HK.1.1.2</t>
  </si>
  <si>
    <t xml:space="preserve">  Maquinaria y equipo</t>
  </si>
  <si>
    <t>HK.1.1.2.1</t>
  </si>
  <si>
    <t xml:space="preserve">    Equipo médico</t>
  </si>
  <si>
    <t>HK.1.1.2.2</t>
  </si>
  <si>
    <t xml:space="preserve">    Equipo de transporte</t>
  </si>
  <si>
    <t>HK.1.1.2.3</t>
  </si>
  <si>
    <t xml:space="preserve">    Equipo de IIT</t>
  </si>
  <si>
    <t>HK.1.1.2.4</t>
  </si>
  <si>
    <t xml:space="preserve">    Maquinaria y equipo n.e.c.</t>
  </si>
  <si>
    <t>HK.1.1.3</t>
  </si>
  <si>
    <t xml:space="preserve">  Productos de propiedad intelectual</t>
  </si>
  <si>
    <t>HK.1.1.3.1</t>
  </si>
  <si>
    <t xml:space="preserve">    Software de computadora y Bases de datos </t>
  </si>
  <si>
    <t>HK.1.1.3.2</t>
  </si>
  <si>
    <t xml:space="preserve">    Productos de propiedad intelectual n.e.c.</t>
  </si>
  <si>
    <t>Moneda de informe: Costa Rican Colone (CRC)</t>
  </si>
  <si>
    <t>factores de provisión : FP.1 Remuneración de los asalariados ; Divisa: Costa Rican Colone (CRC)</t>
  </si>
  <si>
    <t xml:space="preserve">Esquemas de financiamiento de la salud </t>
  </si>
  <si>
    <t>HF.1</t>
  </si>
  <si>
    <t>HF.2</t>
  </si>
  <si>
    <t>HF.1.1</t>
  </si>
  <si>
    <t>HF.1.2</t>
  </si>
  <si>
    <t>HF.2.2</t>
  </si>
  <si>
    <t>HF.2.3</t>
  </si>
  <si>
    <t>HF.1.1.1</t>
  </si>
  <si>
    <t>HF.1.1.2</t>
  </si>
  <si>
    <t>HF.1.1.nec</t>
  </si>
  <si>
    <t>HF.1.2.1</t>
  </si>
  <si>
    <t>HF.1.2.2</t>
  </si>
  <si>
    <t>HF.2.2.1</t>
  </si>
  <si>
    <t>HF.2.3.1</t>
  </si>
  <si>
    <t>HF.1.1.1.1</t>
  </si>
  <si>
    <t>HF.1.1.1.nec</t>
  </si>
  <si>
    <t>Funciones de salud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</si>
  <si>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</si>
  <si>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</si>
  <si>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</si>
  <si>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Otros 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</si>
  <si>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</si>
  <si>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</si>
  <si>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</si>
  <si>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</si>
  <si>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</si>
  <si>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</si>
  <si>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</si>
  <si>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</si>
  <si>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</si>
  <si>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financiamiento de empresas (excepto los proveedores de servicios de salud)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</si>
  <si>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</si>
  <si>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</si>
  <si>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</si>
  <si>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</si>
  <si>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</si>
  <si>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</si>
  <si>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</si>
  <si>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</si>
  <si>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</si>
  <si>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</si>
  <si>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</si>
  <si>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</si>
  <si>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</si>
  <si>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</si>
  <si>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</si>
  <si>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</si>
  <si>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</si>
  <si>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</si>
  <si>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</si>
  <si>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</si>
  <si>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</si>
  <si>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</si>
  <si>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</si>
  <si>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</si>
  <si>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</si>
  <si>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</si>
  <si>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</si>
  <si>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</si>
  <si>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</si>
  <si>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</si>
  <si>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</si>
  <si>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</si>
  <si>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HC.4</t>
  </si>
  <si>
    <t>Servicios auxiliares (no especificados por función)</t>
  </si>
  <si>
    <t>HC.4.1</t>
  </si>
  <si>
    <t>Servicios de laboratorio</t>
  </si>
  <si>
    <t>HC.4.3</t>
  </si>
  <si>
    <t>Transporte de pacientes</t>
  </si>
  <si>
    <t>HC.5</t>
  </si>
  <si>
    <t xml:space="preserve">Bienes médicos (no especificados por función) 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</si>
  <si>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</si>
  <si>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</si>
  <si>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</si>
  <si>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</si>
  <si>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</si>
  <si>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</si>
  <si>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</si>
  <si>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</si>
  <si>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</si>
  <si>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</si>
  <si>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HC.6.1.1.1</t>
  </si>
  <si>
    <t>Programas d'IEC vinculadas al Tabaco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</si>
  <si>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</si>
  <si>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</si>
  <si>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</si>
  <si>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</si>
  <si>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</si>
  <si>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</si>
  <si>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</si>
  <si>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</si>
  <si>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</si>
  <si>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</si>
  <si>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</si>
  <si>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</si>
  <si>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</si>
  <si>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</si>
  <si>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</si>
  <si>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</si>
  <si>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</si>
  <si>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</si>
  <si>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</si>
  <si>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</si>
  <si>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</si>
  <si>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</si>
  <si>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</si>
  <si>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</si>
  <si>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</si>
  <si>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</si>
  <si>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</si>
  <si>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>Proveedores de Salud</t>
  </si>
  <si>
    <t>HP.1</t>
  </si>
  <si>
    <t>HP.2</t>
  </si>
  <si>
    <t>HP.3</t>
  </si>
  <si>
    <t>HP.4</t>
  </si>
  <si>
    <t>HP.5</t>
  </si>
  <si>
    <t>HP.6</t>
  </si>
  <si>
    <t>HP.7</t>
  </si>
  <si>
    <t>HP.1.1</t>
  </si>
  <si>
    <t>HP.1.2</t>
  </si>
  <si>
    <t>HP.1.3</t>
  </si>
  <si>
    <t>HP.2.1</t>
  </si>
  <si>
    <t>HP.2.2</t>
  </si>
  <si>
    <t>HP.3.1</t>
  </si>
  <si>
    <t>HP.3.2</t>
  </si>
  <si>
    <t>HP.3.3</t>
  </si>
  <si>
    <t>HP.3.4</t>
  </si>
  <si>
    <t>HP.4.1</t>
  </si>
  <si>
    <t>HP.4.2</t>
  </si>
  <si>
    <t>HP.5.2</t>
  </si>
  <si>
    <t>HP.7.1</t>
  </si>
  <si>
    <t>HP.7.2</t>
  </si>
  <si>
    <t>HP.1.1.2</t>
  </si>
  <si>
    <t>HP.1.1.3</t>
  </si>
  <si>
    <t>HP.2.1.1</t>
  </si>
  <si>
    <t>HP.2.1.nec</t>
  </si>
  <si>
    <t>HP.3.1.1</t>
  </si>
  <si>
    <t>HP.3.1.2</t>
  </si>
  <si>
    <t>HP.3.1.3</t>
  </si>
  <si>
    <t>HP.3.4.2</t>
  </si>
  <si>
    <t>HP.3.4.5</t>
  </si>
  <si>
    <t>HP.3.4.9</t>
  </si>
  <si>
    <t>HP.5.2.1</t>
  </si>
  <si>
    <t>Funciones de salud</t>
  </si>
  <si>
    <t>Hospitales</t>
  </si>
  <si>
    <t>Hospitales generales</t>
  </si>
  <si>
    <t>Hospitales Regionales</t>
  </si>
  <si>
    <t>Hospitales Periféricos</t>
  </si>
  <si>
    <t xml:space="preserve">Hospitales de salud mental 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</si>
  <si>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</si>
  <si>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</si>
  <si>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</si>
  <si>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>Atención integral y especializada para personas discapacitadas</t>
  </si>
  <si>
    <t xml:space="preserve">Otros Atención residencial de larga duración </t>
  </si>
  <si>
    <t xml:space="preserve">Hospitales de salud mental y adicciones </t>
  </si>
  <si>
    <t xml:space="preserve">Proveedores de atención ambulatoria </t>
  </si>
  <si>
    <t>Consultorios médicos</t>
  </si>
  <si>
    <t xml:space="preserve">Consultorios de médicos generales  </t>
  </si>
  <si>
    <t>Consultorios de médicos especialistas en salud mental</t>
  </si>
  <si>
    <t xml:space="preserve">Consultorios de especialistas (que no sean especialistas en salud mental) </t>
  </si>
  <si>
    <t xml:space="preserve">Consultorios odontológicos </t>
  </si>
  <si>
    <t>Otros profesionales de salud</t>
  </si>
  <si>
    <t xml:space="preserve">Centros de salud ambulatoria  </t>
  </si>
  <si>
    <t xml:space="preserve">Centros de salud mental ambulatoria y adicciones  </t>
  </si>
  <si>
    <t>Centros de salud ambulatoria no especializados</t>
  </si>
  <si>
    <t xml:space="preserve">Todos los demás centros ambulatorios  </t>
  </si>
  <si>
    <t>Proveedores de servicios auxiliares</t>
  </si>
  <si>
    <t xml:space="preserve">Proveedores de transporte de pacientes y rescate de emergencia </t>
  </si>
  <si>
    <t>Laboratorios médicos y de diagnóstico</t>
  </si>
  <si>
    <t xml:space="preserve">Minoristas y otros proveedores de bienes médicos </t>
  </si>
  <si>
    <t>Minoristas y otros proveedores de bienes médicos no perecederos</t>
  </si>
  <si>
    <t>Fabrica de anteojos</t>
  </si>
  <si>
    <t>Proveedores de atención preventiva</t>
  </si>
  <si>
    <t>Proveedores de financiamiento y administración del sistema de salud</t>
  </si>
  <si>
    <t>Agencias gubernamentales de administración del sistema de salud</t>
  </si>
  <si>
    <t>Agencias de administración de seguros sociales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</si>
  <si>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</si>
  <si>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</si>
  <si>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</si>
  <si>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</si>
  <si>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</si>
  <si>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</si>
  <si>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</si>
  <si>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</si>
  <si>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</si>
  <si>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</si>
  <si>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</si>
  <si>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</si>
  <si>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</si>
  <si>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</si>
  <si>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</si>
  <si>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</si>
  <si>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</si>
  <si>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</si>
  <si>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</si>
  <si>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</si>
  <si>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</si>
  <si>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</si>
  <si>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</si>
  <si>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</si>
  <si>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</si>
  <si>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</si>
  <si>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</si>
  <si>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</si>
  <si>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</si>
  <si>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</si>
  <si>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</si>
  <si>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</si>
  <si>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HC.4</t>
  </si>
  <si>
    <t>Servicios auxiliares (no especificados por función)</t>
  </si>
  <si>
    <t>HC.4.1</t>
  </si>
  <si>
    <t>Servicios de laboratorio</t>
  </si>
  <si>
    <t>HC.4.3</t>
  </si>
  <si>
    <t>Transporte de pacientes</t>
  </si>
  <si>
    <t>HC.5</t>
  </si>
  <si>
    <t xml:space="preserve">Bienes médicos (no especificados por función) 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</si>
  <si>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</si>
  <si>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</si>
  <si>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</si>
  <si>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</si>
  <si>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</si>
  <si>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</si>
  <si>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</si>
  <si>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</si>
  <si>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</si>
  <si>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</si>
  <si>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HC.6.1.1.1</t>
  </si>
  <si>
    <t>Programas d'IEC vinculadas al Tabaco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</si>
  <si>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</si>
  <si>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</si>
  <si>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</si>
  <si>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</si>
  <si>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</si>
  <si>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</si>
  <si>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</si>
  <si>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</si>
  <si>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</si>
  <si>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</si>
  <si>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</si>
  <si>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</si>
  <si>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</si>
  <si>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</si>
  <si>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</si>
  <si>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</si>
  <si>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</si>
  <si>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</si>
  <si>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</si>
  <si>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</si>
  <si>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</si>
  <si>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</si>
  <si>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</si>
  <si>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</si>
  <si>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</si>
  <si>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</si>
  <si>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Ingresos de los esquemas de financiamiento de la salud</t>
  </si>
  <si>
    <t>FS.1</t>
  </si>
  <si>
    <t>FS.2</t>
  </si>
  <si>
    <t>FS.3</t>
  </si>
  <si>
    <t>FS.4</t>
  </si>
  <si>
    <t>FS.5</t>
  </si>
  <si>
    <t>FS.6</t>
  </si>
  <si>
    <t>FS.7</t>
  </si>
  <si>
    <t>FS.1.1</t>
  </si>
  <si>
    <t>FS.1.2</t>
  </si>
  <si>
    <t>FS.1.4</t>
  </si>
  <si>
    <t>FS.3.1</t>
  </si>
  <si>
    <t>FS.3.2</t>
  </si>
  <si>
    <t>FS.3.3</t>
  </si>
  <si>
    <t>FS.3.4</t>
  </si>
  <si>
    <t>FS.4.1</t>
  </si>
  <si>
    <t>FS.5.1</t>
  </si>
  <si>
    <t>FS.6.1</t>
  </si>
  <si>
    <t>FS.6.2</t>
  </si>
  <si>
    <t>FS.6.3</t>
  </si>
  <si>
    <t>FS.7.1</t>
  </si>
  <si>
    <t>FS.1.1.1</t>
  </si>
  <si>
    <t>FS.1.1.2</t>
  </si>
  <si>
    <t>FS.1.1.3</t>
  </si>
  <si>
    <t>FS.1.1.4</t>
  </si>
  <si>
    <t>FS.1.1.nec</t>
  </si>
  <si>
    <t>FS.1.2.1</t>
  </si>
  <si>
    <t>FS.1.2.4</t>
  </si>
  <si>
    <t>FS.4.1.1</t>
  </si>
  <si>
    <t>FS.7.1.2</t>
  </si>
  <si>
    <t>FS.1.1.1.1</t>
  </si>
  <si>
    <t>FS.1.1.1.nec</t>
  </si>
  <si>
    <t xml:space="preserve">Transferencias de los ingresos públicos internos (para salud) </t>
  </si>
  <si>
    <t xml:space="preserve">Transferencias y donaciones internas  </t>
  </si>
  <si>
    <t>Transferencias Gobierno Central</t>
  </si>
  <si>
    <t>Presupuesto del Ministerio de Salud</t>
  </si>
  <si>
    <t>Otros Transferencias Gobierno Central</t>
  </si>
  <si>
    <t>Ley 9028 TABACO</t>
  </si>
  <si>
    <t>Cobro de tasas por servicios Ministerio de Salud</t>
  </si>
  <si>
    <t>Superávit Libre</t>
  </si>
  <si>
    <t xml:space="preserve">Otros Transferencias y donaciones internas  </t>
  </si>
  <si>
    <t xml:space="preserve">Transferencias del gobierno en nombre de grupos específicos  </t>
  </si>
  <si>
    <t>Transferencias de Gobierno asegurados por el Estado</t>
  </si>
  <si>
    <t>Superávit Fuentes específicas</t>
  </si>
  <si>
    <t xml:space="preserve">Otras transferencias de los ingresos públicos internos  </t>
  </si>
  <si>
    <t xml:space="preserve">Transferencias de origen extranjero distribuidas por el gobierno  </t>
  </si>
  <si>
    <t xml:space="preserve">Cotizaciones a la seguridad social  </t>
  </si>
  <si>
    <t>Cotizaciones de los trabajadores a la seguridad social</t>
  </si>
  <si>
    <t>Cotizaciones  de los empleadores  a la seguridad seguridad</t>
  </si>
  <si>
    <t xml:space="preserve">Cotizaciones a la seguridad social de los trabajadores autónomos  </t>
  </si>
  <si>
    <t xml:space="preserve">Otras cotizaciones a la seguridad social  </t>
  </si>
  <si>
    <t xml:space="preserve">Pre-pago obligatorio (excluidos los de FS.3)  </t>
  </si>
  <si>
    <t xml:space="preserve">Pre-pago obligatorio de personas y hogares  </t>
  </si>
  <si>
    <t>Seguro Obligatorio de Automòviles</t>
  </si>
  <si>
    <t xml:space="preserve">Pre-pago voluntarios </t>
  </si>
  <si>
    <t xml:space="preserve">Pre-pago voluntario de personas y hogares  </t>
  </si>
  <si>
    <t xml:space="preserve">Otros ingresos del país n.e.p. </t>
  </si>
  <si>
    <t>Otros ingresos de hogares n.e.p.</t>
  </si>
  <si>
    <t>Otros ingresos de empresas n.e.p.</t>
  </si>
  <si>
    <t>Otros ingresos de ISFLSH n.e.p. (instituciones sin fines de lucro)</t>
  </si>
  <si>
    <t xml:space="preserve">Transferencias externas directas </t>
  </si>
  <si>
    <t xml:space="preserve">Transferencias financieras externas directas </t>
  </si>
  <si>
    <t>Transferencias financieras directas multilaterales</t>
  </si>
  <si>
    <t>Moneda de informe: Costa Rican Colone (CRC)</t>
  </si>
  <si>
    <t>Agentes de Financiamiento</t>
  </si>
  <si>
    <t>FA.1</t>
  </si>
  <si>
    <t>FA.2</t>
  </si>
  <si>
    <t>FA.3</t>
  </si>
  <si>
    <t>FA.4</t>
  </si>
  <si>
    <t>FA.1.1</t>
  </si>
  <si>
    <t>FA.1.2</t>
  </si>
  <si>
    <t>FA.1.3</t>
  </si>
  <si>
    <t>FA.2.1</t>
  </si>
  <si>
    <t>FA.3.2</t>
  </si>
  <si>
    <t>FA.1.1.1</t>
  </si>
  <si>
    <t>FA.1.1.2</t>
  </si>
  <si>
    <t>FA.1.1.4</t>
  </si>
  <si>
    <t>FA.1.1.nec</t>
  </si>
  <si>
    <t>FA.1.3.1</t>
  </si>
  <si>
    <t>Cuenta de capital</t>
  </si>
  <si>
    <t xml:space="preserve">Gobierno general </t>
  </si>
  <si>
    <t xml:space="preserve">Gobierno central </t>
  </si>
  <si>
    <t xml:space="preserve">Ministerio de Salud </t>
  </si>
  <si>
    <t>Otros ministerios y unidades públicas (pertenecientes al gobierno central)</t>
  </si>
  <si>
    <t xml:space="preserve">Agencia del seguro nacional de salud </t>
  </si>
  <si>
    <t>Otros agentes del gobierno central no especificados (n.e.p.)</t>
  </si>
  <si>
    <t xml:space="preserve">Gobierno provincial/regional/local </t>
  </si>
  <si>
    <t xml:space="preserve">Agencia de la seguridad social </t>
  </si>
  <si>
    <t>Agencia del seguro social de salud</t>
  </si>
  <si>
    <t xml:space="preserve">Empresas de seguros </t>
  </si>
  <si>
    <t xml:space="preserve">Compañías de seguros comerciales </t>
  </si>
  <si>
    <t>Empresas (que no sean de seguros)</t>
  </si>
  <si>
    <t>Empresas (otras que no sean proveedores de servicios de salud)</t>
  </si>
  <si>
    <t>Instituciones sin fines de lucro que sirven a los hogares (ISFLSH)</t>
  </si>
  <si>
    <t>HK.1</t>
  </si>
  <si>
    <t xml:space="preserve">Formación bruta de capital </t>
  </si>
  <si>
    <t>HK.1.1</t>
  </si>
  <si>
    <t>Formación bruta de capital fijo</t>
  </si>
  <si>
    <t>HK.1.1.1</t>
  </si>
  <si>
    <t xml:space="preserve">   Infraestructura</t>
  </si>
  <si>
    <t>HK.1.1.1.1</t>
  </si>
  <si>
    <t xml:space="preserve">  Residencial y no residencial</t>
  </si>
  <si>
    <t>HK.1.1.1.2</t>
  </si>
  <si>
    <t xml:space="preserve">  Otras estructuras</t>
  </si>
  <si>
    <t>HK.1.1.2</t>
  </si>
  <si>
    <t xml:space="preserve">  Maquinaria y equipo</t>
  </si>
  <si>
    <t>HK.1.1.2.1</t>
  </si>
  <si>
    <t xml:space="preserve">    Equipo médico</t>
  </si>
  <si>
    <t>HK.1.1.2.2</t>
  </si>
  <si>
    <t xml:space="preserve">    Equipo de transporte</t>
  </si>
  <si>
    <t>HK.1.1.2.3</t>
  </si>
  <si>
    <t xml:space="preserve">    Equipo de IIT</t>
  </si>
  <si>
    <t>HK.1.1.2.4</t>
  </si>
  <si>
    <t xml:space="preserve">    Maquinaria y equipo n.e.c.</t>
  </si>
  <si>
    <t>HK.1.1.3</t>
  </si>
  <si>
    <t xml:space="preserve">  Productos de propiedad intelectual</t>
  </si>
  <si>
    <t>HK.1.1.3.1</t>
  </si>
  <si>
    <t xml:space="preserve">    Software de computadora y Bases de datos </t>
  </si>
  <si>
    <t>HK.1.1.3.2</t>
  </si>
  <si>
    <t xml:space="preserve">    Productos de propiedad intelectual n.e.c.</t>
  </si>
  <si>
    <t>Moneda de informe: Costa Rican Colone (CRC)</t>
  </si>
  <si>
    <t>Ingresos de los esquemas de financiamiento de la salud: FS.1 Transferencias de los ingresos públicos internos (para salud) ; Divisa: Costa Rican Colone (CRC)</t>
  </si>
  <si>
    <t>Proveedores de Salud</t>
  </si>
  <si>
    <t>HP.1</t>
  </si>
  <si>
    <t>HP.2</t>
  </si>
  <si>
    <t>HP.3</t>
  </si>
  <si>
    <t>HP.4</t>
  </si>
  <si>
    <t>HP.5</t>
  </si>
  <si>
    <t>HP.6</t>
  </si>
  <si>
    <t>HP.7</t>
  </si>
  <si>
    <t>HP.1.1</t>
  </si>
  <si>
    <t>HP.1.2</t>
  </si>
  <si>
    <t>HP.1.3</t>
  </si>
  <si>
    <t>HP.2.1</t>
  </si>
  <si>
    <t>HP.2.2</t>
  </si>
  <si>
    <t>HP.3.1</t>
  </si>
  <si>
    <t>HP.3.2</t>
  </si>
  <si>
    <t>HP.3.4</t>
  </si>
  <si>
    <t>HP.3.5</t>
  </si>
  <si>
    <t>HP.4.1</t>
  </si>
  <si>
    <t>HP.4.2</t>
  </si>
  <si>
    <t>HP.5.1</t>
  </si>
  <si>
    <t>HP.5.2</t>
  </si>
  <si>
    <t>HP.5.9</t>
  </si>
  <si>
    <t>HP.7.1</t>
  </si>
  <si>
    <t>HP.7.2</t>
  </si>
  <si>
    <t>HP.1.1.2</t>
  </si>
  <si>
    <t>HP.1.1.3</t>
  </si>
  <si>
    <t>HP.2.1.1</t>
  </si>
  <si>
    <t>HP.2.1.nec</t>
  </si>
  <si>
    <t>HP.3.1.1</t>
  </si>
  <si>
    <t>HP.3.1.2</t>
  </si>
  <si>
    <t>HP.3.1.3</t>
  </si>
  <si>
    <t>HP.3.4.2</t>
  </si>
  <si>
    <t>HP.3.4.5</t>
  </si>
  <si>
    <t>HP.3.4.9</t>
  </si>
  <si>
    <t>HP.5.2.1</t>
  </si>
  <si>
    <t>HP.5.2.nec</t>
  </si>
  <si>
    <t xml:space="preserve">Esquemas de financiamiento de la salud </t>
  </si>
  <si>
    <t>Hospitales</t>
  </si>
  <si>
    <t>Hospitales generales</t>
  </si>
  <si>
    <t>Hospitales Regionales</t>
  </si>
  <si>
    <t>Hospitales Periféricos</t>
  </si>
  <si>
    <t xml:space="preserve">Hospitales de salud mental 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</si>
  <si>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</si>
  <si>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</si>
  <si>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</si>
  <si>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>Atención integral y especializada para personas discapacitadas</t>
  </si>
  <si>
    <t xml:space="preserve">Otros Atención residencial de larga duración </t>
  </si>
  <si>
    <t xml:space="preserve">Hospitales de salud mental y adicciones </t>
  </si>
  <si>
    <t xml:space="preserve">Proveedores de atención ambulatoria </t>
  </si>
  <si>
    <t>Consultorios médicos</t>
  </si>
  <si>
    <t xml:space="preserve">Consultorios de médicos generales  </t>
  </si>
  <si>
    <t>Consultorios de médicos especialistas en salud mental</t>
  </si>
  <si>
    <t xml:space="preserve">Consultorios de especialistas (que no sean especialistas en salud mental) </t>
  </si>
  <si>
    <t xml:space="preserve">Consultorios odontológicos </t>
  </si>
  <si>
    <t xml:space="preserve">Centros de salud ambulatoria  </t>
  </si>
  <si>
    <t xml:space="preserve">Centros de salud mental ambulatoria y adicciones  </t>
  </si>
  <si>
    <t>Centros de salud ambulatoria no especializados</t>
  </si>
  <si>
    <t xml:space="preserve">Todos los demás centros ambulatorios  </t>
  </si>
  <si>
    <t xml:space="preserve">Proveedores de atención domiciliaria </t>
  </si>
  <si>
    <t>Proveedores de servicios auxiliares</t>
  </si>
  <si>
    <t xml:space="preserve">Proveedores de transporte de pacientes y rescate de emergencia </t>
  </si>
  <si>
    <t>Laboratorios médicos y de diagnóstico</t>
  </si>
  <si>
    <t xml:space="preserve">Minoristas y otros proveedores de bienes médicos </t>
  </si>
  <si>
    <t>Farmacias</t>
  </si>
  <si>
    <t>Minoristas y otros proveedores de bienes médicos no perecederos</t>
  </si>
  <si>
    <t>Fabrica de anteojos</t>
  </si>
  <si>
    <t>Otros Minoristas y otros proveedores de bienes médicos no perecederos</t>
  </si>
  <si>
    <t>Los demás proveedores minoristas y otros proveedores de productos farmacéuticos y médicos</t>
  </si>
  <si>
    <t>Proveedores de atención preventiva</t>
  </si>
  <si>
    <t>Proveedores de financiamiento y administración del sistema de salud</t>
  </si>
  <si>
    <t>Agencias gubernamentales de administración del sistema de salud</t>
  </si>
  <si>
    <t>Agencias de administración de seguros sociales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</si>
  <si>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</si>
  <si>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</si>
  <si>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</si>
  <si>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</si>
  <si>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</si>
  <si>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</si>
  <si>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</si>
  <si>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HF.1.1.1.nec</t>
  </si>
  <si>
    <t xml:space="preserve">Otros 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</si>
  <si>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</si>
  <si>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</si>
  <si>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</si>
  <si>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</si>
  <si>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</si>
  <si>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</si>
  <si>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</si>
  <si>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</si>
  <si>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HF.2</t>
  </si>
  <si>
    <t>Esquemas de pago voluntarios de servicios de salud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</si>
  <si>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</si>
  <si>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</si>
  <si>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</si>
  <si>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</si>
  <si>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Todos HF</t>
  </si>
  <si>
    <t>DONOR</t>
  </si>
  <si>
    <t>ONG</t>
  </si>
  <si>
    <t>Empleadores</t>
  </si>
  <si>
    <t xml:space="preserve">Correos de Costa Rica </t>
  </si>
  <si>
    <t>Seguros</t>
  </si>
  <si>
    <t>Fuentes del Gobierno</t>
  </si>
  <si>
    <t>Datos del hogar</t>
  </si>
  <si>
    <t>Esquema del Ministerio de Salud</t>
  </si>
  <si>
    <t>Millones de Colones (CRC)</t>
  </si>
  <si>
    <t>Porcentaje de HP</t>
  </si>
  <si>
    <t xml:space="preserve"> Millones de Colones  (CRC)</t>
  </si>
  <si>
    <t>Todos los esquemas</t>
  </si>
  <si>
    <t>Todos los proveedores</t>
  </si>
  <si>
    <t>Porcentaje de HF</t>
  </si>
  <si>
    <t>Todos los HP</t>
  </si>
  <si>
    <t>Porcentaje de HC</t>
  </si>
  <si>
    <t>Todos los HF</t>
  </si>
  <si>
    <t>Porcentaje de FA</t>
  </si>
  <si>
    <t>Porcentaje de FP</t>
  </si>
  <si>
    <t>Porcentaje de HK</t>
  </si>
  <si>
    <t>Todos los HK</t>
  </si>
  <si>
    <t>Todos los FA</t>
  </si>
  <si>
    <t>Todos los HC</t>
  </si>
  <si>
    <t>Porcentaje</t>
  </si>
  <si>
    <t>Destino de las transferencias de recursos internos segun esquema y proveedor de servicios de salud, Costa Rica 2019</t>
  </si>
  <si>
    <t>Gasto en remuneración de asalariados según proveedor y tipo de servicio de salud, Costa Rica 2019</t>
  </si>
  <si>
    <t>Remuneración de asalariados según esquema y servicio de salud. Costa Rica 2019</t>
  </si>
  <si>
    <t>Todos los HK.1</t>
  </si>
  <si>
    <t>Gasto en bienes de capital según proveedor de servicios de salud, Costa Rica 2019</t>
  </si>
  <si>
    <t>Gasto de esquemas de financiamiento de la salud según los agentes que los operan, Costa Rica 2019</t>
  </si>
  <si>
    <t>Gasto de agentes de financiamiento en formación de capital, Costa Rica, 2019</t>
  </si>
  <si>
    <t>Gasto según esquema de financiamiento, Costa Rica 2019</t>
  </si>
  <si>
    <t>Gasto de esquemas de financiamiento según tipo de proveedor, Costa Rica 2019</t>
  </si>
  <si>
    <t>Gasto en factores de provisión según proveedor de servicios de salud, Costa Rica 2019</t>
  </si>
  <si>
    <t>Gasto de esquemas de financiamiento según tipo de servicio, Costa Rica 2019</t>
  </si>
  <si>
    <t>Gasto en servicios de salud por tipo de proveedor, Costa Rica 2019</t>
  </si>
  <si>
    <t>Todos FS</t>
  </si>
  <si>
    <t>Costa Rican Colone (CRC), Millones</t>
  </si>
  <si>
    <t>Memorandum items</t>
  </si>
  <si>
    <t/>
  </si>
  <si>
    <t>Financing agents managing the financing schemes</t>
  </si>
  <si>
    <t>HF.RI.1.1</t>
  </si>
  <si>
    <t>Government (FA.1 General government)</t>
  </si>
  <si>
    <t>HF.RI.1.2</t>
  </si>
  <si>
    <t>Corporations (FA.2 Insurance + FA.3 Corporations)</t>
  </si>
  <si>
    <t>HF.RI.1.3</t>
  </si>
  <si>
    <t>Households (FA.5 Households)</t>
  </si>
  <si>
    <t>HF.RI.1.4</t>
  </si>
  <si>
    <t>Non-profit institutions serving households (NPISHs) (FA.4 NPISHs)</t>
  </si>
  <si>
    <t>Financing schemes and the related cost-sharing together</t>
  </si>
  <si>
    <t>HF.RI.2</t>
  </si>
  <si>
    <t>Governmental schemes and compulsory contributory health insurance schemes together with cost sharing (HF.1 + HF.3.2.1)</t>
  </si>
  <si>
    <t>HF.RI.3</t>
  </si>
  <si>
    <t>Voluntary health insurance schemes together with cost sharing (HF.2.1+HF.3.2.2)</t>
  </si>
  <si>
    <t>Las fuentes usadas de los datos</t>
  </si>
  <si>
    <t>ASOCIACION CRUZ ROJA COSTARRICENSE, CAPITAL CRUZ ROJA, Estimacion ONG, Instituto sobre Alcoholismo y Farmacodependencia ONGs, Asociación Servicio Solidario y Misionero Unidos en la Esperanza , K Asociación Servicio Solidario y Misionero Unidos en la Esperanza , Estimacion ONG Capital</t>
  </si>
  <si>
    <t>Instituto Nacional de Seguros privados, MAPFRE, PAN AMERICAN Life Insurance, Aseguradora del Istmo (ADISA), Best Meridian Insurance Company, ASSA Compañía de Seguros, Triple-S Blue Inc., Aseguradora Sagicor Costa Rica, Instituto Nacional de Seguros  consultorio</t>
  </si>
  <si>
    <t>Archivo Nacional , Banco Central de Costa Rica , Banco de Costa Rica, Banco Popular , Caja Costarricense del Seguro Social, Capital Fide, CAPITAL INS, CAPITAL MIN, CAPITAL PATRONATO NACIONAL DE CIEGOS, CAPITAL PATRONATO NACIONAL DE REHABILITACION, CONSEJO NACIONAL DE PERSONAS CON DISCAPACIDAD , Consejo Nacional para Investigaciones Científicas y Tecnológica, Cuenta Capital CCSS, Defensoría de los Habitantes, FIDEICOMISO, IAFA HK, INAMU, INCIENSA HK, Instituto Costarricense de Acueductos y Alcantarillados, Instituto Costarricense de Electricidad , Instituto Costarricense de Investigación y Enseñanza en Nutrición y Salud, Instituto Costarricense de Turismo, Instituto Nacional de Seguros, Instituto sobre Alcoholismo y Farmacodependencia, Instituto Tecnológico de Costa Rica , Junta de Protección Social , K  Ministerio de Educación Pública, k Banco Central de Costa Rica  , K Banco de Costa Rica, K CONSEJO NACIONAL DE PERSONAS CON DISCAPACIDAD, K INAMU, K Instituto Costarricense de Acueductos y Alcantarillados, K Instituto Costarricense de Electricidad , K Ministerio de cultura y Juventud, K Ministerio de Justicia y Paz , K Ministerio de Planificación y Política Ecónomica , K Ministerio de Salud-OCIS, K Municipalidad de Cartago, K Municipalidad de Desamparados, K Municipalidad de Goicoechea, K Municipalidad de Grecia, K Poder Judicial, K Universidad de Costa Rica, Ministerio de Agricultura y Ganadería, Ministerio de Ambiente y Energía, Ministerio de Comercio Exterior , Ministerio de cultura y Juventud, Ministerio de Educación Pública, Ministerio de Justicia y Paz, Ministerio de Planificación y Política Ecónomica , Ministerio de Relaciones Exteriores y Culto , Ministerio de Salud, Ministerio de Salud-OCIS, Ministerio de Seguridad Pública , Ministerio de trabajo y seguridad social , Ministerio de Vivienda y Asentamientos Humanos, Municipalidad de Cartago, Municipalidad de Desamparados, Municipalidad de Goicoechea, Municipalidad de Grecia, Municipalidad de Pococí , Municipalidad de San José, Municipalidad de San Ramón, PATRONATO NACIONAL DE CIEGOS, PATRONATO NACIONAL DE LA INFANCIA, PATRONATO NACIONAL DE REHABILITACION, Poder Judicial, SINART, Universidad de Costa Rica</t>
  </si>
  <si>
    <t>Household</t>
  </si>
  <si>
    <t>Gasto de los esquemas de financiamiento según tipo de ingreso, Costa Rica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</si>
</sst>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0"/>
      <name val="Arial"/>
    </font>
    <font>
      <sz val="8"/>
      <name val="Arial Unicode MS"/>
      <family val="2"/>
    </font>
    <font>
      <b/>
      <sz val="8"/>
      <name val="Arial Unicode MS"/>
      <family val="2"/>
    </font>
    <font>
      <b/>
      <i/>
      <sz val="8"/>
      <name val="Arial Unicode MS"/>
      <family val="2"/>
    </font>
    <font>
      <sz val="8"/>
      <name val="Arial"/>
      <family val="2"/>
    </font>
    <font>
      <i/>
      <sz val="8"/>
      <name val="Arial Unicode MS"/>
      <family val="2"/>
    </font>
    <font>
      <b/>
      <sz val="10"/>
      <name val="Arial Unicode MS"/>
      <family val="2"/>
    </font>
    <font>
      <b/>
      <sz val="11"/>
      <name val="Arial Unicode MS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</font>
    <font>
      <sz val="8"/>
      <name val="Arial Unicode MS"/>
    </font>
    <font>
      <b/>
      <sz val="8"/>
      <name val="Arial Unicode MS"/>
    </font>
    <font>
      <i/>
      <sz val="8"/>
      <name val="Arial Unicode MS"/>
    </font>
    <font>
      <b/>
      <u/>
      <sz val="8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0" fillId="0" borderId="1"/>
  </cellStyleXfs>
  <cellXfs count="284">
    <xf numFmtId="0" fontId="0" fillId="0" borderId="0" xfId="0" applyProtection="1">
      <protection locked="0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right"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2" borderId="2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textRotation="90" wrapText="1"/>
    </xf>
    <xf numFmtId="0" fontId="1" fillId="2" borderId="24" xfId="0" applyFont="1" applyFill="1" applyBorder="1" applyAlignment="1">
      <alignment textRotation="90" wrapText="1"/>
    </xf>
    <xf numFmtId="0" fontId="1" fillId="2" borderId="28" xfId="0" applyFont="1" applyFill="1" applyBorder="1" applyAlignment="1">
      <alignment textRotation="90" wrapText="1"/>
    </xf>
    <xf numFmtId="0" fontId="2" fillId="2" borderId="44" xfId="0" applyFont="1" applyFill="1" applyBorder="1" applyAlignment="1">
      <alignment vertical="top" wrapText="1"/>
    </xf>
    <xf numFmtId="0" fontId="2" fillId="2" borderId="1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 wrapText="1"/>
    </xf>
    <xf numFmtId="0" fontId="2" fillId="2" borderId="23" xfId="0" applyFont="1" applyFill="1" applyBorder="1" applyAlignment="1">
      <alignment vertical="top"/>
    </xf>
    <xf numFmtId="0" fontId="2" fillId="2" borderId="45" xfId="0" applyFont="1" applyFill="1" applyBorder="1" applyAlignment="1">
      <alignment textRotation="90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2" borderId="52" xfId="0" applyFont="1" applyFill="1" applyBorder="1" applyAlignment="1">
      <alignment horizontal="center" vertical="center" wrapText="1"/>
    </xf>
    <xf numFmtId="4" fontId="2" fillId="3" borderId="53" xfId="0" applyNumberFormat="1" applyFont="1" applyFill="1" applyBorder="1" applyAlignment="1">
      <alignment horizontal="center" vertical="center"/>
    </xf>
    <xf numFmtId="4" fontId="2" fillId="3" borderId="51" xfId="0" applyNumberFormat="1" applyFont="1" applyFill="1" applyBorder="1" applyAlignment="1">
      <alignment horizontal="center" vertical="center"/>
    </xf>
    <xf numFmtId="4" fontId="2" fillId="3" borderId="5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 textRotation="90" wrapText="1"/>
    </xf>
    <xf numFmtId="0" fontId="1" fillId="2" borderId="24" xfId="0" applyFont="1" applyFill="1" applyBorder="1" applyAlignment="1">
      <alignment vertical="center" textRotation="90" wrapText="1"/>
    </xf>
    <xf numFmtId="0" fontId="2" fillId="2" borderId="23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textRotation="90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2" fillId="2" borderId="27" xfId="0" applyFont="1" applyFill="1" applyBorder="1" applyAlignment="1">
      <alignment horizontal="center" vertical="center" textRotation="90" wrapText="1"/>
    </xf>
    <xf numFmtId="0" fontId="2" fillId="2" borderId="4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/>
    </xf>
    <xf numFmtId="0" fontId="2" fillId="2" borderId="45" xfId="0" applyFont="1" applyFill="1" applyBorder="1" applyAlignment="1">
      <alignment vertical="center" textRotation="90" wrapText="1"/>
    </xf>
    <xf numFmtId="0" fontId="1" fillId="2" borderId="24" xfId="0" applyFont="1" applyFill="1" applyBorder="1" applyAlignment="1">
      <alignment horizontal="center" textRotation="90" wrapText="1"/>
    </xf>
    <xf numFmtId="0" fontId="2" fillId="2" borderId="26" xfId="0" applyFont="1" applyFill="1" applyBorder="1" applyAlignment="1">
      <alignment horizontal="center" textRotation="90" wrapText="1"/>
    </xf>
    <xf numFmtId="0" fontId="2" fillId="2" borderId="45" xfId="0" applyFont="1" applyFill="1" applyBorder="1" applyAlignment="1">
      <alignment horizontal="center" textRotation="90" wrapText="1"/>
    </xf>
    <xf numFmtId="0" fontId="7" fillId="0" borderId="1" xfId="0" applyFont="1" applyBorder="1" applyAlignment="1">
      <alignment vertical="top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2" fillId="4" borderId="5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vertical="top" wrapText="1"/>
    </xf>
    <xf numFmtId="0" fontId="1" fillId="4" borderId="12" xfId="0" applyFont="1" applyFill="1" applyBorder="1" applyAlignment="1">
      <alignment vertical="top" wrapText="1"/>
    </xf>
    <xf numFmtId="0" fontId="1" fillId="4" borderId="12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vertical="top"/>
    </xf>
    <xf numFmtId="0" fontId="2" fillId="4" borderId="16" xfId="0" applyFont="1" applyFill="1" applyBorder="1" applyAlignment="1">
      <alignment vertical="top"/>
    </xf>
    <xf numFmtId="0" fontId="2" fillId="4" borderId="16" xfId="0" applyFont="1" applyFill="1" applyBorder="1" applyAlignment="1">
      <alignment horizontal="left" vertical="center"/>
    </xf>
    <xf numFmtId="4" fontId="2" fillId="3" borderId="57" xfId="0" applyNumberFormat="1" applyFont="1" applyFill="1" applyBorder="1" applyAlignment="1">
      <alignment horizontal="center" vertical="center"/>
    </xf>
    <xf numFmtId="4" fontId="2" fillId="3" borderId="58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4" fontId="2" fillId="4" borderId="29" xfId="0" applyNumberFormat="1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horizontal="center" vertical="center"/>
    </xf>
    <xf numFmtId="4" fontId="2" fillId="4" borderId="30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4" fontId="2" fillId="4" borderId="22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2" fillId="4" borderId="32" xfId="0" applyNumberFormat="1" applyFont="1" applyFill="1" applyBorder="1" applyAlignment="1">
      <alignment horizontal="center" vertical="center"/>
    </xf>
    <xf numFmtId="4" fontId="2" fillId="4" borderId="23" xfId="0" applyNumberFormat="1" applyFont="1" applyFill="1" applyBorder="1" applyAlignment="1">
      <alignment horizontal="center" vertical="center"/>
    </xf>
    <xf numFmtId="4" fontId="2" fillId="4" borderId="27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vertical="center" wrapText="1"/>
    </xf>
    <xf numFmtId="0" fontId="2" fillId="4" borderId="34" xfId="0" applyFont="1" applyFill="1" applyBorder="1" applyAlignment="1">
      <alignment vertical="center" wrapText="1"/>
    </xf>
    <xf numFmtId="0" fontId="2" fillId="4" borderId="35" xfId="0" applyFont="1" applyFill="1" applyBorder="1" applyAlignment="1">
      <alignment vertical="center" wrapText="1"/>
    </xf>
    <xf numFmtId="4" fontId="2" fillId="4" borderId="36" xfId="0" applyNumberFormat="1" applyFont="1" applyFill="1" applyBorder="1" applyAlignment="1">
      <alignment horizontal="center" vertical="center"/>
    </xf>
    <xf numFmtId="4" fontId="2" fillId="4" borderId="34" xfId="0" applyNumberFormat="1" applyFont="1" applyFill="1" applyBorder="1" applyAlignment="1">
      <alignment horizontal="center" vertical="center"/>
    </xf>
    <xf numFmtId="4" fontId="2" fillId="4" borderId="37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4" fontId="2" fillId="4" borderId="17" xfId="0" applyNumberFormat="1" applyFont="1" applyFill="1" applyBorder="1" applyAlignment="1">
      <alignment horizontal="center" vertical="center"/>
    </xf>
    <xf numFmtId="4" fontId="2" fillId="4" borderId="39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>
      <alignment horizontal="center" vertical="center"/>
    </xf>
    <xf numFmtId="4" fontId="2" fillId="4" borderId="40" xfId="0" applyNumberFormat="1" applyFont="1" applyFill="1" applyBorder="1" applyAlignment="1">
      <alignment horizontal="center" vertical="center"/>
    </xf>
    <xf numFmtId="4" fontId="2" fillId="4" borderId="41" xfId="0" applyNumberFormat="1" applyFont="1" applyFill="1" applyBorder="1" applyAlignment="1">
      <alignment horizontal="center" vertical="center"/>
    </xf>
    <xf numFmtId="4" fontId="2" fillId="4" borderId="42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4" fontId="2" fillId="4" borderId="7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top" wrapText="1"/>
    </xf>
    <xf numFmtId="4" fontId="2" fillId="4" borderId="10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vertical="top" wrapText="1"/>
    </xf>
    <xf numFmtId="0" fontId="2" fillId="4" borderId="34" xfId="0" applyFont="1" applyFill="1" applyBorder="1" applyAlignment="1">
      <alignment vertical="top" wrapText="1"/>
    </xf>
    <xf numFmtId="0" fontId="2" fillId="4" borderId="35" xfId="0" applyFont="1" applyFill="1" applyBorder="1" applyAlignment="1">
      <alignment vertical="top" wrapText="1"/>
    </xf>
    <xf numFmtId="4" fontId="2" fillId="4" borderId="46" xfId="0" applyNumberFormat="1" applyFont="1" applyFill="1" applyBorder="1" applyAlignment="1">
      <alignment horizontal="center" vertical="center"/>
    </xf>
    <xf numFmtId="4" fontId="2" fillId="4" borderId="47" xfId="0" applyNumberFormat="1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4" fontId="2" fillId="4" borderId="29" xfId="0" applyNumberFormat="1" applyFont="1" applyFill="1" applyBorder="1" applyAlignment="1">
      <alignment vertical="top"/>
    </xf>
    <xf numFmtId="4" fontId="2" fillId="4" borderId="5" xfId="0" applyNumberFormat="1" applyFont="1" applyFill="1" applyBorder="1" applyAlignment="1">
      <alignment vertical="top"/>
    </xf>
    <xf numFmtId="4" fontId="2" fillId="4" borderId="7" xfId="0" applyNumberFormat="1" applyFont="1" applyFill="1" applyBorder="1" applyAlignment="1">
      <alignment vertical="top"/>
    </xf>
    <xf numFmtId="4" fontId="2" fillId="4" borderId="30" xfId="0" applyNumberFormat="1" applyFont="1" applyFill="1" applyBorder="1" applyAlignment="1">
      <alignment vertical="top"/>
    </xf>
    <xf numFmtId="4" fontId="2" fillId="4" borderId="22" xfId="0" applyNumberFormat="1" applyFont="1" applyFill="1" applyBorder="1" applyAlignment="1">
      <alignment vertical="top"/>
    </xf>
    <xf numFmtId="4" fontId="1" fillId="4" borderId="1" xfId="0" applyNumberFormat="1" applyFont="1" applyFill="1" applyBorder="1" applyAlignment="1">
      <alignment vertical="top"/>
    </xf>
    <xf numFmtId="4" fontId="2" fillId="4" borderId="10" xfId="0" applyNumberFormat="1" applyFont="1" applyFill="1" applyBorder="1" applyAlignment="1">
      <alignment vertical="top"/>
    </xf>
    <xf numFmtId="4" fontId="2" fillId="4" borderId="32" xfId="0" applyNumberFormat="1" applyFont="1" applyFill="1" applyBorder="1" applyAlignment="1">
      <alignment vertical="top"/>
    </xf>
    <xf numFmtId="4" fontId="2" fillId="4" borderId="23" xfId="0" applyNumberFormat="1" applyFont="1" applyFill="1" applyBorder="1" applyAlignment="1">
      <alignment vertical="top"/>
    </xf>
    <xf numFmtId="4" fontId="2" fillId="4" borderId="27" xfId="0" applyNumberFormat="1" applyFont="1" applyFill="1" applyBorder="1" applyAlignment="1">
      <alignment vertical="top"/>
    </xf>
    <xf numFmtId="4" fontId="2" fillId="4" borderId="37" xfId="0" applyNumberFormat="1" applyFont="1" applyFill="1" applyBorder="1" applyAlignment="1">
      <alignment vertical="top"/>
    </xf>
    <xf numFmtId="4" fontId="2" fillId="4" borderId="17" xfId="0" applyNumberFormat="1" applyFont="1" applyFill="1" applyBorder="1" applyAlignment="1">
      <alignment vertical="top"/>
    </xf>
    <xf numFmtId="4" fontId="2" fillId="4" borderId="39" xfId="0" applyNumberFormat="1" applyFont="1" applyFill="1" applyBorder="1" applyAlignment="1">
      <alignment vertical="top"/>
    </xf>
    <xf numFmtId="4" fontId="2" fillId="4" borderId="16" xfId="0" applyNumberFormat="1" applyFont="1" applyFill="1" applyBorder="1" applyAlignment="1">
      <alignment vertical="top"/>
    </xf>
    <xf numFmtId="4" fontId="2" fillId="4" borderId="40" xfId="0" applyNumberFormat="1" applyFont="1" applyFill="1" applyBorder="1" applyAlignment="1">
      <alignment vertical="top"/>
    </xf>
    <xf numFmtId="4" fontId="2" fillId="4" borderId="41" xfId="0" applyNumberFormat="1" applyFont="1" applyFill="1" applyBorder="1" applyAlignment="1">
      <alignment vertical="top"/>
    </xf>
    <xf numFmtId="4" fontId="2" fillId="4" borderId="42" xfId="0" applyNumberFormat="1" applyFont="1" applyFill="1" applyBorder="1" applyAlignment="1">
      <alignment vertical="top"/>
    </xf>
    <xf numFmtId="4" fontId="2" fillId="4" borderId="31" xfId="0" applyNumberFormat="1" applyFont="1" applyFill="1" applyBorder="1" applyAlignment="1">
      <alignment vertical="top"/>
    </xf>
    <xf numFmtId="4" fontId="1" fillId="4" borderId="25" xfId="0" applyNumberFormat="1" applyFont="1" applyFill="1" applyBorder="1" applyAlignment="1">
      <alignment vertical="top"/>
    </xf>
    <xf numFmtId="4" fontId="2" fillId="4" borderId="36" xfId="0" applyNumberFormat="1" applyFont="1" applyFill="1" applyBorder="1" applyAlignment="1">
      <alignment vertical="top"/>
    </xf>
    <xf numFmtId="4" fontId="2" fillId="4" borderId="34" xfId="0" applyNumberFormat="1" applyFont="1" applyFill="1" applyBorder="1" applyAlignment="1">
      <alignment vertical="top"/>
    </xf>
    <xf numFmtId="4" fontId="2" fillId="4" borderId="38" xfId="0" applyNumberFormat="1" applyFont="1" applyFill="1" applyBorder="1" applyAlignment="1">
      <alignment vertical="top"/>
    </xf>
    <xf numFmtId="4" fontId="2" fillId="4" borderId="43" xfId="0" applyNumberFormat="1" applyFont="1" applyFill="1" applyBorder="1" applyAlignment="1">
      <alignment vertical="top"/>
    </xf>
    <xf numFmtId="4" fontId="2" fillId="4" borderId="47" xfId="0" applyNumberFormat="1" applyFont="1" applyFill="1" applyBorder="1" applyAlignment="1">
      <alignment vertical="top"/>
    </xf>
    <xf numFmtId="0" fontId="2" fillId="4" borderId="43" xfId="0" applyFont="1" applyFill="1" applyBorder="1" applyAlignment="1">
      <alignment vertical="top"/>
    </xf>
    <xf numFmtId="0" fontId="1" fillId="4" borderId="13" xfId="0" applyFont="1" applyFill="1" applyBorder="1" applyAlignment="1">
      <alignment vertical="top" wrapText="1"/>
    </xf>
    <xf numFmtId="4" fontId="2" fillId="4" borderId="49" xfId="0" applyNumberFormat="1" applyFont="1" applyFill="1" applyBorder="1" applyAlignment="1">
      <alignment vertical="top"/>
    </xf>
    <xf numFmtId="4" fontId="2" fillId="4" borderId="14" xfId="0" applyNumberFormat="1" applyFont="1" applyFill="1" applyBorder="1" applyAlignment="1">
      <alignment vertical="top"/>
    </xf>
    <xf numFmtId="4" fontId="1" fillId="4" borderId="12" xfId="0" applyNumberFormat="1" applyFont="1" applyFill="1" applyBorder="1" applyAlignment="1">
      <alignment vertical="top"/>
    </xf>
    <xf numFmtId="3" fontId="2" fillId="4" borderId="30" xfId="0" applyNumberFormat="1" applyFont="1" applyFill="1" applyBorder="1" applyAlignment="1">
      <alignment vertical="top"/>
    </xf>
    <xf numFmtId="3" fontId="2" fillId="4" borderId="32" xfId="0" applyNumberFormat="1" applyFont="1" applyFill="1" applyBorder="1" applyAlignment="1">
      <alignment vertical="top"/>
    </xf>
    <xf numFmtId="4" fontId="2" fillId="4" borderId="29" xfId="0" applyNumberFormat="1" applyFont="1" applyFill="1" applyBorder="1" applyAlignment="1">
      <alignment vertical="center"/>
    </xf>
    <xf numFmtId="4" fontId="2" fillId="4" borderId="5" xfId="0" applyNumberFormat="1" applyFont="1" applyFill="1" applyBorder="1" applyAlignment="1">
      <alignment vertical="center"/>
    </xf>
    <xf numFmtId="4" fontId="2" fillId="4" borderId="31" xfId="0" applyNumberFormat="1" applyFont="1" applyFill="1" applyBorder="1" applyAlignment="1">
      <alignment vertical="center"/>
    </xf>
    <xf numFmtId="4" fontId="1" fillId="4" borderId="30" xfId="0" applyNumberFormat="1" applyFont="1" applyFill="1" applyBorder="1" applyAlignment="1">
      <alignment vertical="center"/>
    </xf>
    <xf numFmtId="4" fontId="2" fillId="4" borderId="22" xfId="0" applyNumberFormat="1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vertical="center"/>
    </xf>
    <xf numFmtId="4" fontId="1" fillId="4" borderId="25" xfId="0" applyNumberFormat="1" applyFont="1" applyFill="1" applyBorder="1" applyAlignment="1">
      <alignment vertical="center"/>
    </xf>
    <xf numFmtId="4" fontId="1" fillId="4" borderId="32" xfId="0" applyNumberFormat="1" applyFont="1" applyFill="1" applyBorder="1" applyAlignment="1">
      <alignment vertical="center"/>
    </xf>
    <xf numFmtId="4" fontId="1" fillId="4" borderId="23" xfId="0" applyNumberFormat="1" applyFont="1" applyFill="1" applyBorder="1" applyAlignment="1">
      <alignment vertical="center"/>
    </xf>
    <xf numFmtId="4" fontId="1" fillId="4" borderId="27" xfId="0" applyNumberFormat="1" applyFont="1" applyFill="1" applyBorder="1" applyAlignment="1">
      <alignment vertical="center"/>
    </xf>
    <xf numFmtId="0" fontId="1" fillId="4" borderId="1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4" fontId="2" fillId="4" borderId="49" xfId="0" applyNumberFormat="1" applyFont="1" applyFill="1" applyBorder="1" applyAlignment="1">
      <alignment vertical="center"/>
    </xf>
    <xf numFmtId="4" fontId="1" fillId="4" borderId="12" xfId="0" applyNumberFormat="1" applyFont="1" applyFill="1" applyBorder="1" applyAlignment="1">
      <alignment vertical="center"/>
    </xf>
    <xf numFmtId="4" fontId="1" fillId="4" borderId="50" xfId="0" applyNumberFormat="1" applyFont="1" applyFill="1" applyBorder="1" applyAlignment="1">
      <alignment vertical="center"/>
    </xf>
    <xf numFmtId="4" fontId="1" fillId="4" borderId="47" xfId="0" applyNumberFormat="1" applyFont="1" applyFill="1" applyBorder="1" applyAlignment="1">
      <alignment vertical="center"/>
    </xf>
    <xf numFmtId="4" fontId="1" fillId="4" borderId="17" xfId="0" applyNumberFormat="1" applyFont="1" applyFill="1" applyBorder="1" applyAlignment="1">
      <alignment vertical="center"/>
    </xf>
    <xf numFmtId="4" fontId="1" fillId="4" borderId="39" xfId="0" applyNumberFormat="1" applyFont="1" applyFill="1" applyBorder="1" applyAlignment="1">
      <alignment vertical="center"/>
    </xf>
    <xf numFmtId="4" fontId="1" fillId="4" borderId="16" xfId="0" applyNumberFormat="1" applyFont="1" applyFill="1" applyBorder="1" applyAlignment="1">
      <alignment vertical="center"/>
    </xf>
    <xf numFmtId="4" fontId="1" fillId="4" borderId="40" xfId="0" applyNumberFormat="1" applyFont="1" applyFill="1" applyBorder="1" applyAlignment="1">
      <alignment vertical="center"/>
    </xf>
    <xf numFmtId="4" fontId="1" fillId="4" borderId="43" xfId="0" applyNumberFormat="1" applyFont="1" applyFill="1" applyBorder="1" applyAlignment="1">
      <alignment vertical="center"/>
    </xf>
    <xf numFmtId="4" fontId="1" fillId="4" borderId="42" xfId="0" applyNumberFormat="1" applyFont="1" applyFill="1" applyBorder="1" applyAlignment="1">
      <alignment vertical="center"/>
    </xf>
    <xf numFmtId="0" fontId="11" fillId="0" borderId="1" xfId="1" applyFont="1" applyAlignment="1">
      <alignment vertical="top"/>
    </xf>
    <xf numFmtId="0" fontId="10" fillId="0" borderId="1" xfId="1" applyProtection="1">
      <protection locked="0"/>
    </xf>
    <xf numFmtId="0" fontId="11" fillId="0" borderId="1" xfId="1" applyFont="1" applyAlignment="1">
      <alignment vertical="top" wrapText="1"/>
    </xf>
    <xf numFmtId="0" fontId="11" fillId="2" borderId="2" xfId="1" applyFont="1" applyFill="1" applyBorder="1" applyAlignment="1">
      <alignment vertical="top"/>
    </xf>
    <xf numFmtId="0" fontId="11" fillId="2" borderId="3" xfId="1" applyFont="1" applyFill="1" applyBorder="1" applyAlignment="1">
      <alignment vertical="top"/>
    </xf>
    <xf numFmtId="0" fontId="12" fillId="2" borderId="18" xfId="1" applyFont="1" applyFill="1" applyBorder="1" applyAlignment="1">
      <alignment vertical="top" wrapText="1"/>
    </xf>
    <xf numFmtId="0" fontId="11" fillId="2" borderId="3" xfId="1" applyFont="1" applyFill="1" applyBorder="1" applyAlignment="1">
      <alignment vertical="top" wrapText="1"/>
    </xf>
    <xf numFmtId="0" fontId="11" fillId="2" borderId="21" xfId="1" applyFont="1" applyFill="1" applyBorder="1" applyAlignment="1">
      <alignment vertical="top" wrapText="1"/>
    </xf>
    <xf numFmtId="0" fontId="12" fillId="2" borderId="19" xfId="1" applyFont="1" applyFill="1" applyBorder="1" applyAlignment="1">
      <alignment vertical="top"/>
    </xf>
    <xf numFmtId="0" fontId="11" fillId="2" borderId="8" xfId="1" applyFont="1" applyFill="1" applyBorder="1" applyAlignment="1">
      <alignment vertical="top"/>
    </xf>
    <xf numFmtId="0" fontId="11" fillId="2" borderId="1" xfId="1" applyFont="1" applyFill="1" applyAlignment="1">
      <alignment vertical="top"/>
    </xf>
    <xf numFmtId="0" fontId="12" fillId="2" borderId="22" xfId="1" applyFont="1" applyFill="1" applyBorder="1" applyAlignment="1">
      <alignment vertical="top" wrapText="1"/>
    </xf>
    <xf numFmtId="0" fontId="11" fillId="2" borderId="1" xfId="1" applyFont="1" applyFill="1" applyAlignment="1">
      <alignment vertical="top" wrapText="1"/>
    </xf>
    <xf numFmtId="0" fontId="11" fillId="2" borderId="25" xfId="1" applyFont="1" applyFill="1" applyBorder="1" applyAlignment="1">
      <alignment vertical="top" wrapText="1"/>
    </xf>
    <xf numFmtId="0" fontId="11" fillId="2" borderId="23" xfId="1" applyFont="1" applyFill="1" applyBorder="1" applyAlignment="1">
      <alignment vertical="top"/>
    </xf>
    <xf numFmtId="0" fontId="13" fillId="2" borderId="1" xfId="1" applyFont="1" applyFill="1" applyAlignment="1">
      <alignment horizontal="center" vertical="center" wrapText="1"/>
    </xf>
    <xf numFmtId="0" fontId="12" fillId="2" borderId="26" xfId="1" applyFont="1" applyFill="1" applyBorder="1" applyAlignment="1">
      <alignment textRotation="90" wrapText="1"/>
    </xf>
    <xf numFmtId="0" fontId="11" fillId="2" borderId="24" xfId="1" applyFont="1" applyFill="1" applyBorder="1" applyAlignment="1">
      <alignment textRotation="90" wrapText="1"/>
    </xf>
    <xf numFmtId="0" fontId="11" fillId="2" borderId="28" xfId="1" applyFont="1" applyFill="1" applyBorder="1" applyAlignment="1">
      <alignment textRotation="90" wrapText="1"/>
    </xf>
    <xf numFmtId="0" fontId="12" fillId="3" borderId="4" xfId="1" applyFont="1" applyFill="1" applyBorder="1" applyAlignment="1">
      <alignment vertical="top" wrapText="1"/>
    </xf>
    <xf numFmtId="0" fontId="12" fillId="3" borderId="5" xfId="1" applyFont="1" applyFill="1" applyBorder="1" applyAlignment="1">
      <alignment vertical="top" wrapText="1"/>
    </xf>
    <xf numFmtId="0" fontId="12" fillId="3" borderId="6" xfId="1" applyFont="1" applyFill="1" applyBorder="1" applyAlignment="1">
      <alignment vertical="top" wrapText="1"/>
    </xf>
    <xf numFmtId="4" fontId="12" fillId="3" borderId="29" xfId="1" applyNumberFormat="1" applyFont="1" applyFill="1" applyBorder="1" applyAlignment="1">
      <alignment vertical="top"/>
    </xf>
    <xf numFmtId="4" fontId="12" fillId="3" borderId="5" xfId="1" applyNumberFormat="1" applyFont="1" applyFill="1" applyBorder="1" applyAlignment="1">
      <alignment vertical="top"/>
    </xf>
    <xf numFmtId="4" fontId="12" fillId="3" borderId="31" xfId="1" applyNumberFormat="1" applyFont="1" applyFill="1" applyBorder="1" applyAlignment="1">
      <alignment vertical="top"/>
    </xf>
    <xf numFmtId="4" fontId="11" fillId="3" borderId="30" xfId="1" applyNumberFormat="1" applyFont="1" applyFill="1" applyBorder="1" applyAlignment="1">
      <alignment vertical="top"/>
    </xf>
    <xf numFmtId="0" fontId="11" fillId="0" borderId="8" xfId="1" applyFont="1" applyBorder="1" applyAlignment="1">
      <alignment vertical="top" wrapText="1"/>
    </xf>
    <xf numFmtId="0" fontId="11" fillId="0" borderId="9" xfId="1" applyFont="1" applyBorder="1" applyAlignment="1">
      <alignment vertical="top" wrapText="1"/>
    </xf>
    <xf numFmtId="4" fontId="12" fillId="0" borderId="22" xfId="1" applyNumberFormat="1" applyFont="1" applyBorder="1" applyAlignment="1">
      <alignment vertical="top"/>
    </xf>
    <xf numFmtId="4" fontId="11" fillId="0" borderId="1" xfId="1" applyNumberFormat="1" applyFont="1" applyAlignment="1">
      <alignment vertical="top"/>
    </xf>
    <xf numFmtId="4" fontId="11" fillId="0" borderId="25" xfId="1" applyNumberFormat="1" applyFont="1" applyBorder="1" applyAlignment="1">
      <alignment vertical="top"/>
    </xf>
    <xf numFmtId="4" fontId="11" fillId="0" borderId="32" xfId="1" applyNumberFormat="1" applyFont="1" applyBorder="1" applyAlignment="1">
      <alignment vertical="top"/>
    </xf>
    <xf numFmtId="0" fontId="11" fillId="3" borderId="8" xfId="1" applyFont="1" applyFill="1" applyBorder="1" applyAlignment="1">
      <alignment vertical="top" wrapText="1"/>
    </xf>
    <xf numFmtId="0" fontId="11" fillId="3" borderId="1" xfId="1" applyFont="1" applyFill="1" applyAlignment="1">
      <alignment vertical="top" wrapText="1"/>
    </xf>
    <xf numFmtId="0" fontId="11" fillId="3" borderId="9" xfId="1" applyFont="1" applyFill="1" applyBorder="1" applyAlignment="1">
      <alignment vertical="top" wrapText="1"/>
    </xf>
    <xf numFmtId="4" fontId="12" fillId="3" borderId="22" xfId="1" applyNumberFormat="1" applyFont="1" applyFill="1" applyBorder="1" applyAlignment="1">
      <alignment vertical="top"/>
    </xf>
    <xf numFmtId="4" fontId="11" fillId="3" borderId="1" xfId="1" applyNumberFormat="1" applyFont="1" applyFill="1" applyAlignment="1">
      <alignment vertical="top"/>
    </xf>
    <xf numFmtId="4" fontId="11" fillId="3" borderId="25" xfId="1" applyNumberFormat="1" applyFont="1" applyFill="1" applyBorder="1" applyAlignment="1">
      <alignment vertical="top"/>
    </xf>
    <xf numFmtId="4" fontId="11" fillId="3" borderId="23" xfId="1" applyNumberFormat="1" applyFont="1" applyFill="1" applyBorder="1" applyAlignment="1">
      <alignment vertical="top"/>
    </xf>
    <xf numFmtId="4" fontId="11" fillId="3" borderId="27" xfId="1" applyNumberFormat="1" applyFont="1" applyFill="1" applyBorder="1" applyAlignment="1">
      <alignment vertical="top"/>
    </xf>
    <xf numFmtId="4" fontId="11" fillId="0" borderId="30" xfId="1" applyNumberFormat="1" applyFont="1" applyBorder="1" applyAlignment="1">
      <alignment vertical="top"/>
    </xf>
    <xf numFmtId="4" fontId="11" fillId="0" borderId="37" xfId="1" applyNumberFormat="1" applyFont="1" applyBorder="1" applyAlignment="1">
      <alignment vertical="top"/>
    </xf>
    <xf numFmtId="4" fontId="12" fillId="0" borderId="17" xfId="1" applyNumberFormat="1" applyFont="1" applyBorder="1" applyAlignment="1">
      <alignment vertical="top"/>
    </xf>
    <xf numFmtId="4" fontId="11" fillId="0" borderId="16" xfId="1" applyNumberFormat="1" applyFont="1" applyBorder="1" applyAlignment="1">
      <alignment vertical="top"/>
    </xf>
    <xf numFmtId="4" fontId="11" fillId="0" borderId="43" xfId="1" applyNumberFormat="1" applyFont="1" applyBorder="1" applyAlignment="1">
      <alignment vertical="top"/>
    </xf>
    <xf numFmtId="4" fontId="11" fillId="0" borderId="42" xfId="1" applyNumberFormat="1" applyFont="1" applyBorder="1" applyAlignment="1">
      <alignment vertical="top"/>
    </xf>
    <xf numFmtId="4" fontId="11" fillId="3" borderId="19" xfId="1" applyNumberFormat="1" applyFont="1" applyFill="1" applyBorder="1" applyAlignment="1">
      <alignment vertical="top"/>
    </xf>
    <xf numFmtId="0" fontId="11" fillId="3" borderId="11" xfId="1" applyFont="1" applyFill="1" applyBorder="1" applyAlignment="1">
      <alignment vertical="top" wrapText="1"/>
    </xf>
    <xf numFmtId="0" fontId="11" fillId="3" borderId="12" xfId="1" applyFont="1" applyFill="1" applyBorder="1" applyAlignment="1">
      <alignment vertical="top" wrapText="1"/>
    </xf>
    <xf numFmtId="0" fontId="11" fillId="3" borderId="13" xfId="1" applyFont="1" applyFill="1" applyBorder="1" applyAlignment="1">
      <alignment vertical="top" wrapText="1"/>
    </xf>
    <xf numFmtId="4" fontId="12" fillId="3" borderId="49" xfId="1" applyNumberFormat="1" applyFont="1" applyFill="1" applyBorder="1" applyAlignment="1">
      <alignment vertical="top"/>
    </xf>
    <xf numFmtId="4" fontId="11" fillId="3" borderId="12" xfId="1" applyNumberFormat="1" applyFont="1" applyFill="1" applyBorder="1" applyAlignment="1">
      <alignment vertical="top"/>
    </xf>
    <xf numFmtId="4" fontId="11" fillId="3" borderId="50" xfId="1" applyNumberFormat="1" applyFont="1" applyFill="1" applyBorder="1" applyAlignment="1">
      <alignment vertical="top"/>
    </xf>
    <xf numFmtId="4" fontId="11" fillId="3" borderId="47" xfId="1" applyNumberFormat="1" applyFont="1" applyFill="1" applyBorder="1" applyAlignment="1">
      <alignment vertical="top"/>
    </xf>
    <xf numFmtId="0" fontId="11" fillId="0" borderId="1" xfId="1" applyFont="1" applyAlignment="1">
      <alignment vertical="top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11" fillId="0" borderId="9" xfId="1" applyFont="1" applyBorder="1" applyAlignment="1">
      <alignment vertical="top" wrapText="1"/>
    </xf>
    <xf numFmtId="0" fontId="11" fillId="3" borderId="9" xfId="1" applyFont="1" applyFill="1" applyBorder="1" applyAlignment="1">
      <alignment vertical="top" wrapText="1"/>
    </xf>
    <xf numFmtId="0" fontId="11" fillId="0" borderId="1" xfId="1" applyFont="1" applyAlignment="1">
      <alignment vertical="top"/>
    </xf>
    <xf numFmtId="0" fontId="12" fillId="2" borderId="3" xfId="1" applyFont="1" applyFill="1" applyBorder="1" applyAlignment="1">
      <alignment horizontal="right" vertical="top" wrapText="1"/>
    </xf>
    <xf numFmtId="0" fontId="12" fillId="2" borderId="8" xfId="1" applyFont="1" applyFill="1" applyBorder="1" applyAlignment="1">
      <alignment wrapText="1"/>
    </xf>
    <xf numFmtId="0" fontId="12" fillId="0" borderId="48" xfId="1" applyFont="1" applyBorder="1" applyAlignment="1">
      <alignment vertical="top" wrapText="1"/>
    </xf>
    <xf numFmtId="0" fontId="14" fillId="3" borderId="59" xfId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2" fillId="4" borderId="15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textRotation="90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textRotation="90" wrapText="1"/>
    </xf>
    <xf numFmtId="0" fontId="2" fillId="2" borderId="20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2" fillId="2" borderId="8" xfId="0" applyFont="1" applyFill="1" applyBorder="1" applyAlignment="1">
      <alignment wrapText="1"/>
    </xf>
    <xf numFmtId="0" fontId="2" fillId="2" borderId="19" xfId="0" applyFont="1" applyFill="1" applyBorder="1" applyAlignment="1">
      <alignment vertical="center" textRotation="90"/>
    </xf>
    <xf numFmtId="0" fontId="2" fillId="2" borderId="19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top" wrapText="1"/>
    </xf>
    <xf numFmtId="0" fontId="2" fillId="4" borderId="48" xfId="0" applyFont="1" applyFill="1" applyBorder="1" applyAlignment="1">
      <alignment vertical="top" wrapText="1"/>
    </xf>
    <xf numFmtId="0" fontId="2" fillId="2" borderId="19" xfId="0" applyFont="1" applyFill="1" applyBorder="1" applyAlignment="1">
      <alignment vertical="top" textRotation="90"/>
    </xf>
    <xf numFmtId="0" fontId="2" fillId="2" borderId="19" xfId="0" applyFont="1" applyFill="1" applyBorder="1" applyAlignment="1">
      <alignment vertical="top"/>
    </xf>
    <xf numFmtId="0" fontId="7" fillId="0" borderId="12" xfId="0" applyFont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/>
    </xf>
    <xf numFmtId="0" fontId="2" fillId="4" borderId="16" xfId="0" applyFont="1" applyFill="1" applyBorder="1" applyAlignment="1">
      <alignment vertical="top"/>
    </xf>
    <xf numFmtId="0" fontId="2" fillId="4" borderId="40" xfId="0" applyFont="1" applyFill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vertical="top" textRotation="90"/>
    </xf>
    <xf numFmtId="0" fontId="2" fillId="2" borderId="27" xfId="0" applyFont="1" applyFill="1" applyBorder="1" applyAlignment="1">
      <alignment vertical="top" textRotation="90"/>
    </xf>
    <xf numFmtId="0" fontId="2" fillId="2" borderId="56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55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vertical="top" wrapText="1"/>
    </xf>
    <xf numFmtId="0" fontId="1" fillId="0" borderId="12" xfId="0" applyFont="1" applyBorder="1" applyAlignment="1">
      <alignment vertical="top" wrapText="1"/>
    </xf>
    <xf numFmtId="0" fontId="2" fillId="2" borderId="19" xfId="0" applyFont="1" applyFill="1" applyBorder="1" applyAlignment="1">
      <alignment horizontal="center" vertical="center" textRotation="90"/>
    </xf>
    <xf numFmtId="0" fontId="2" fillId="2" borderId="23" xfId="0" applyFont="1" applyFill="1" applyBorder="1" applyAlignment="1">
      <alignment horizontal="center" vertical="center" textRotation="90"/>
    </xf>
    <xf numFmtId="0" fontId="2" fillId="2" borderId="27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vertical="center"/>
    </xf>
  </cellXfs>
  <cellStyles count="2">
    <cellStyle name="Normal" xfId="0" builtinId="0"/>
    <cellStyle name="Normal 2" xfId="1" xr:uid="{92160A51-C768-4C9C-9B50-D9BBAE9FB68B}"/>
  </cellStyles>
  <dxfs count="0"/>
  <tableStyles count="1" defaultTableStyle="TableStyleMedium2" defaultPivotStyle="PivotStyleLight16">
    <tableStyle name="Invisible" pivot="0" table="0" count="0" xr9:uid="{55FFF013-7648-4AAA-8548-537DA5EFEC0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C76F-FB8B-4250-819F-8A2DBF45D48B}">
  <dimension ref="A1:AL50"/>
  <sheetViews>
    <sheetView showGridLines="0" showRowColHeaders="0" zoomScale="80" zoomScaleNormal="80" workbookViewId="0">
      <selection activeCell="K3" sqref="K3"/>
    </sheetView>
  </sheetViews>
  <sheetFormatPr baseColWidth="10" defaultColWidth="10.109375" defaultRowHeight="14.55" customHeight="1"/>
  <cols>
    <col min="1" max="1" width="1.109375" style="178" customWidth="1"/>
    <col min="2" max="2" width="23.6640625" style="178" customWidth="1"/>
    <col min="3" max="3" width="6" style="178" customWidth="1"/>
    <col min="4" max="4" width="9" style="178" customWidth="1"/>
    <col min="5" max="5" width="10.33203125" style="178" customWidth="1"/>
    <col min="6" max="6" width="24.33203125" style="178" customWidth="1"/>
    <col min="7" max="7" width="9.44140625" style="178" customWidth="1"/>
    <col min="8" max="10" width="8.5546875" style="178" customWidth="1"/>
    <col min="11" max="11" width="10.109375" style="178" customWidth="1"/>
    <col min="12" max="12" width="8.5546875" style="178" customWidth="1"/>
    <col min="13" max="13" width="7.6640625" style="178" customWidth="1"/>
    <col min="14" max="14" width="7.109375" style="178" customWidth="1"/>
    <col min="15" max="15" width="8.88671875" style="178" customWidth="1"/>
    <col min="16" max="17" width="8.5546875" style="178" customWidth="1"/>
    <col min="18" max="18" width="7.109375" style="178" customWidth="1"/>
    <col min="19" max="20" width="7.88671875" style="178" customWidth="1"/>
    <col min="21" max="21" width="10.88671875" style="178" customWidth="1"/>
    <col min="22" max="22" width="9.44140625" style="178" customWidth="1"/>
    <col min="23" max="23" width="10.88671875" style="178" customWidth="1"/>
    <col min="24" max="24" width="8.5546875" style="178" customWidth="1"/>
    <col min="25" max="25" width="9.44140625" style="178" customWidth="1"/>
    <col min="26" max="30" width="8.5546875" style="178" customWidth="1"/>
    <col min="31" max="32" width="9.44140625" style="178" customWidth="1"/>
    <col min="33" max="33" width="7.6640625" style="178" customWidth="1"/>
    <col min="34" max="34" width="7.88671875" style="178" customWidth="1"/>
    <col min="35" max="35" width="5.44140625" style="178" customWidth="1"/>
    <col min="36" max="36" width="6.109375" style="178" customWidth="1"/>
    <col min="37" max="37" width="7.109375" style="178" customWidth="1"/>
    <col min="38" max="38" width="10.5546875" style="178" customWidth="1"/>
    <col min="39" max="16384" width="10.109375" style="178"/>
  </cols>
  <sheetData>
    <row r="1" spans="1:38" ht="24.6" customHeight="1">
      <c r="A1" s="1"/>
      <c r="B1" s="232" t="s">
        <v>0</v>
      </c>
      <c r="C1" s="232"/>
      <c r="D1" s="232"/>
      <c r="E1" s="232"/>
      <c r="F1" s="232"/>
      <c r="G1" s="232"/>
      <c r="H1" s="1"/>
    </row>
    <row r="2" spans="1:38" ht="15" customHeight="1">
      <c r="A2" s="1"/>
      <c r="B2" s="233" t="str">
        <f>CONCATENATE("Divisa: ","Costa Rican Colone (CRC)")</f>
        <v>Divisa: Costa Rican Colone (CRC)</v>
      </c>
      <c r="C2" s="233"/>
      <c r="D2" s="233"/>
      <c r="E2" s="233"/>
      <c r="F2" s="233"/>
      <c r="G2" s="233"/>
      <c r="H2" s="1"/>
    </row>
    <row r="3" spans="1:38" ht="16.8" customHeight="1" thickBot="1">
      <c r="A3" s="1"/>
      <c r="B3" s="234" t="s">
        <v>1343</v>
      </c>
      <c r="C3" s="234"/>
      <c r="D3" s="234"/>
      <c r="E3" s="234"/>
      <c r="F3" s="234"/>
      <c r="G3" s="234"/>
      <c r="H3" s="234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</row>
    <row r="4" spans="1:38" ht="11.4" customHeight="1" thickBot="1">
      <c r="A4" s="177"/>
      <c r="B4" s="231"/>
      <c r="C4" s="231"/>
      <c r="D4" s="231"/>
      <c r="E4" s="231"/>
      <c r="F4" s="231"/>
      <c r="G4" s="231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</row>
    <row r="5" spans="1:38" ht="11.4" customHeight="1" thickBot="1">
      <c r="A5" s="177"/>
      <c r="B5" s="180"/>
      <c r="C5" s="181"/>
      <c r="D5" s="181"/>
      <c r="E5" s="181"/>
      <c r="F5" s="238" t="s">
        <v>1066</v>
      </c>
      <c r="G5" s="182" t="s">
        <v>1067</v>
      </c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2" t="s">
        <v>1068</v>
      </c>
      <c r="U5" s="182" t="s">
        <v>1069</v>
      </c>
      <c r="V5" s="183"/>
      <c r="W5" s="183"/>
      <c r="X5" s="183"/>
      <c r="Y5" s="183"/>
      <c r="Z5" s="182" t="s">
        <v>1070</v>
      </c>
      <c r="AA5" s="183"/>
      <c r="AB5" s="183"/>
      <c r="AC5" s="182" t="s">
        <v>1071</v>
      </c>
      <c r="AD5" s="183"/>
      <c r="AE5" s="182" t="s">
        <v>1072</v>
      </c>
      <c r="AF5" s="183"/>
      <c r="AG5" s="183"/>
      <c r="AH5" s="183"/>
      <c r="AI5" s="182" t="s">
        <v>1073</v>
      </c>
      <c r="AJ5" s="183"/>
      <c r="AK5" s="184"/>
      <c r="AL5" s="185" t="s">
        <v>1320</v>
      </c>
    </row>
    <row r="6" spans="1:38" ht="11.4" customHeight="1" thickBot="1">
      <c r="A6" s="177"/>
      <c r="B6" s="186"/>
      <c r="C6" s="187"/>
      <c r="D6" s="187"/>
      <c r="E6" s="187"/>
      <c r="F6" s="238"/>
      <c r="G6" s="188"/>
      <c r="H6" s="189" t="s">
        <v>1074</v>
      </c>
      <c r="I6" s="189"/>
      <c r="J6" s="189"/>
      <c r="K6" s="189"/>
      <c r="L6" s="189"/>
      <c r="M6" s="189"/>
      <c r="N6" s="189"/>
      <c r="O6" s="189"/>
      <c r="P6" s="189" t="s">
        <v>1075</v>
      </c>
      <c r="Q6" s="189"/>
      <c r="R6" s="189"/>
      <c r="S6" s="189" t="s">
        <v>1076</v>
      </c>
      <c r="T6" s="188"/>
      <c r="U6" s="188"/>
      <c r="V6" s="189" t="s">
        <v>1077</v>
      </c>
      <c r="W6" s="189" t="s">
        <v>1078</v>
      </c>
      <c r="X6" s="189" t="s">
        <v>1079</v>
      </c>
      <c r="Y6" s="189" t="s">
        <v>1080</v>
      </c>
      <c r="Z6" s="188"/>
      <c r="AA6" s="189" t="s">
        <v>1081</v>
      </c>
      <c r="AB6" s="189"/>
      <c r="AC6" s="188"/>
      <c r="AD6" s="189" t="s">
        <v>1082</v>
      </c>
      <c r="AE6" s="188"/>
      <c r="AF6" s="189" t="s">
        <v>1083</v>
      </c>
      <c r="AG6" s="189" t="s">
        <v>1084</v>
      </c>
      <c r="AH6" s="189" t="s">
        <v>1085</v>
      </c>
      <c r="AI6" s="188"/>
      <c r="AJ6" s="189" t="s">
        <v>1086</v>
      </c>
      <c r="AK6" s="190"/>
      <c r="AL6" s="191"/>
    </row>
    <row r="7" spans="1:38" ht="11.4" customHeight="1" thickBot="1">
      <c r="A7" s="177"/>
      <c r="B7" s="186"/>
      <c r="C7" s="187"/>
      <c r="D7" s="187"/>
      <c r="E7" s="187"/>
      <c r="F7" s="238"/>
      <c r="G7" s="188"/>
      <c r="H7" s="189"/>
      <c r="I7" s="189" t="s">
        <v>1087</v>
      </c>
      <c r="J7" s="189"/>
      <c r="K7" s="189"/>
      <c r="L7" s="189" t="s">
        <v>1088</v>
      </c>
      <c r="M7" s="189" t="s">
        <v>1089</v>
      </c>
      <c r="N7" s="189" t="s">
        <v>1090</v>
      </c>
      <c r="O7" s="189" t="s">
        <v>1091</v>
      </c>
      <c r="P7" s="189"/>
      <c r="Q7" s="189" t="s">
        <v>1092</v>
      </c>
      <c r="R7" s="189" t="s">
        <v>1093</v>
      </c>
      <c r="S7" s="189"/>
      <c r="T7" s="188"/>
      <c r="U7" s="188"/>
      <c r="V7" s="189"/>
      <c r="W7" s="189"/>
      <c r="X7" s="189"/>
      <c r="Y7" s="189"/>
      <c r="Z7" s="188"/>
      <c r="AA7" s="189"/>
      <c r="AB7" s="189" t="s">
        <v>1094</v>
      </c>
      <c r="AC7" s="188"/>
      <c r="AD7" s="189"/>
      <c r="AE7" s="188"/>
      <c r="AF7" s="189"/>
      <c r="AG7" s="189"/>
      <c r="AH7" s="189"/>
      <c r="AI7" s="188"/>
      <c r="AJ7" s="189"/>
      <c r="AK7" s="190" t="s">
        <v>1095</v>
      </c>
      <c r="AL7" s="191"/>
    </row>
    <row r="8" spans="1:38" ht="11.4" customHeight="1">
      <c r="A8" s="177"/>
      <c r="B8" s="186"/>
      <c r="C8" s="187"/>
      <c r="D8" s="187"/>
      <c r="E8" s="187"/>
      <c r="F8" s="238"/>
      <c r="G8" s="188"/>
      <c r="H8" s="189"/>
      <c r="I8" s="189"/>
      <c r="J8" s="189" t="s">
        <v>1096</v>
      </c>
      <c r="K8" s="189" t="s">
        <v>1097</v>
      </c>
      <c r="L8" s="189"/>
      <c r="M8" s="189"/>
      <c r="N8" s="189"/>
      <c r="O8" s="189"/>
      <c r="P8" s="189"/>
      <c r="Q8" s="189"/>
      <c r="R8" s="189"/>
      <c r="S8" s="189"/>
      <c r="T8" s="188"/>
      <c r="U8" s="188"/>
      <c r="V8" s="189"/>
      <c r="W8" s="189"/>
      <c r="X8" s="189"/>
      <c r="Y8" s="189"/>
      <c r="Z8" s="188"/>
      <c r="AA8" s="189"/>
      <c r="AB8" s="189"/>
      <c r="AC8" s="188"/>
      <c r="AD8" s="189"/>
      <c r="AE8" s="188"/>
      <c r="AF8" s="189"/>
      <c r="AG8" s="189"/>
      <c r="AH8" s="189"/>
      <c r="AI8" s="188"/>
      <c r="AJ8" s="189"/>
      <c r="AK8" s="190"/>
      <c r="AL8" s="191"/>
    </row>
    <row r="9" spans="1:38" ht="64.2" customHeight="1">
      <c r="A9" s="177"/>
      <c r="B9" s="239" t="s">
        <v>1</v>
      </c>
      <c r="C9" s="239"/>
      <c r="D9" s="239"/>
      <c r="E9" s="239"/>
      <c r="F9" s="192" t="s">
        <v>1321</v>
      </c>
      <c r="G9" s="193" t="s">
        <v>1098</v>
      </c>
      <c r="H9" s="194" t="s">
        <v>1099</v>
      </c>
      <c r="I9" s="194" t="s">
        <v>1100</v>
      </c>
      <c r="J9" s="194" t="s">
        <v>1101</v>
      </c>
      <c r="K9" s="194" t="s">
        <v>1102</v>
      </c>
      <c r="L9" s="194" t="s">
        <v>1103</v>
      </c>
      <c r="M9" s="194" t="s">
        <v>1104</v>
      </c>
      <c r="N9" s="194" t="s">
        <v>1105</v>
      </c>
      <c r="O9" s="194" t="s">
        <v>1106</v>
      </c>
      <c r="P9" s="194" t="s">
        <v>1107</v>
      </c>
      <c r="Q9" s="194" t="s">
        <v>1108</v>
      </c>
      <c r="R9" s="194" t="s">
        <v>1109</v>
      </c>
      <c r="S9" s="194" t="s">
        <v>1110</v>
      </c>
      <c r="T9" s="193" t="s">
        <v>1111</v>
      </c>
      <c r="U9" s="193" t="s">
        <v>1112</v>
      </c>
      <c r="V9" s="194" t="s">
        <v>1113</v>
      </c>
      <c r="W9" s="194" t="s">
        <v>1114</v>
      </c>
      <c r="X9" s="194" t="s">
        <v>1115</v>
      </c>
      <c r="Y9" s="194" t="s">
        <v>1116</v>
      </c>
      <c r="Z9" s="193" t="s">
        <v>1117</v>
      </c>
      <c r="AA9" s="194" t="s">
        <v>1118</v>
      </c>
      <c r="AB9" s="194" t="s">
        <v>1119</v>
      </c>
      <c r="AC9" s="193" t="s">
        <v>1120</v>
      </c>
      <c r="AD9" s="194" t="s">
        <v>1121</v>
      </c>
      <c r="AE9" s="193" t="s">
        <v>1122</v>
      </c>
      <c r="AF9" s="194" t="s">
        <v>1123</v>
      </c>
      <c r="AG9" s="194" t="s">
        <v>1124</v>
      </c>
      <c r="AH9" s="194" t="s">
        <v>1125</v>
      </c>
      <c r="AI9" s="193" t="s">
        <v>1126</v>
      </c>
      <c r="AJ9" s="194" t="s">
        <v>1127</v>
      </c>
      <c r="AK9" s="195" t="s">
        <v>1128</v>
      </c>
      <c r="AL9" s="191"/>
    </row>
    <row r="10" spans="1:38" ht="33" customHeight="1">
      <c r="A10" s="177"/>
      <c r="B10" s="196" t="s">
        <v>2</v>
      </c>
      <c r="C10" s="197"/>
      <c r="D10" s="197"/>
      <c r="E10" s="197"/>
      <c r="F10" s="198" t="s">
        <v>3</v>
      </c>
      <c r="G10" s="199">
        <v>187433.23253000001</v>
      </c>
      <c r="H10" s="200">
        <v>96357.341119999997</v>
      </c>
      <c r="I10" s="200">
        <v>78391.821300000011</v>
      </c>
      <c r="J10" s="200">
        <v>64851.562380000003</v>
      </c>
      <c r="K10" s="200">
        <v>13540.25892</v>
      </c>
      <c r="L10" s="200">
        <v>10165.10953</v>
      </c>
      <c r="M10" s="200">
        <v>3227.7624500000002</v>
      </c>
      <c r="N10" s="200">
        <v>166.56098</v>
      </c>
      <c r="O10" s="200">
        <v>4406.0868600000003</v>
      </c>
      <c r="P10" s="200">
        <v>91075.891410000011</v>
      </c>
      <c r="Q10" s="200">
        <v>90382.405280000006</v>
      </c>
      <c r="R10" s="200">
        <v>693.48613</v>
      </c>
      <c r="S10" s="200"/>
      <c r="T10" s="199">
        <v>15.34381</v>
      </c>
      <c r="U10" s="199">
        <v>1785558.27079</v>
      </c>
      <c r="V10" s="200">
        <v>465663.60249999998</v>
      </c>
      <c r="W10" s="200">
        <v>1147299.7241499999</v>
      </c>
      <c r="X10" s="200">
        <v>70959.230169999995</v>
      </c>
      <c r="Y10" s="200">
        <v>101635.71397</v>
      </c>
      <c r="Z10" s="199">
        <v>46926.338309999999</v>
      </c>
      <c r="AA10" s="200">
        <v>46926.338309999999</v>
      </c>
      <c r="AB10" s="200">
        <v>46926.338309999999</v>
      </c>
      <c r="AC10" s="199"/>
      <c r="AD10" s="200"/>
      <c r="AE10" s="199"/>
      <c r="AF10" s="200"/>
      <c r="AG10" s="200"/>
      <c r="AH10" s="200"/>
      <c r="AI10" s="199"/>
      <c r="AJ10" s="200"/>
      <c r="AK10" s="201"/>
      <c r="AL10" s="202">
        <v>2019933.1854399999</v>
      </c>
    </row>
    <row r="11" spans="1:38" ht="11.4" customHeight="1">
      <c r="A11" s="177"/>
      <c r="B11" s="203"/>
      <c r="C11" s="179" t="s">
        <v>4</v>
      </c>
      <c r="D11" s="179"/>
      <c r="E11" s="179"/>
      <c r="F11" s="204" t="s">
        <v>5</v>
      </c>
      <c r="G11" s="205">
        <v>96167.025020000001</v>
      </c>
      <c r="H11" s="206">
        <v>96167.025020000001</v>
      </c>
      <c r="I11" s="206">
        <v>78391.821300000011</v>
      </c>
      <c r="J11" s="206">
        <v>64851.562380000003</v>
      </c>
      <c r="K11" s="206">
        <v>13540.25892</v>
      </c>
      <c r="L11" s="206">
        <v>9974.7934299999997</v>
      </c>
      <c r="M11" s="206">
        <v>3227.7624500000002</v>
      </c>
      <c r="N11" s="206">
        <v>166.56098</v>
      </c>
      <c r="O11" s="206">
        <v>4406.0868600000003</v>
      </c>
      <c r="P11" s="206"/>
      <c r="Q11" s="206"/>
      <c r="R11" s="206"/>
      <c r="S11" s="206"/>
      <c r="T11" s="205">
        <v>15.34381</v>
      </c>
      <c r="U11" s="205"/>
      <c r="V11" s="206"/>
      <c r="W11" s="206"/>
      <c r="X11" s="206"/>
      <c r="Y11" s="206"/>
      <c r="Z11" s="205"/>
      <c r="AA11" s="206"/>
      <c r="AB11" s="206"/>
      <c r="AC11" s="205"/>
      <c r="AD11" s="206"/>
      <c r="AE11" s="205"/>
      <c r="AF11" s="206"/>
      <c r="AG11" s="206"/>
      <c r="AH11" s="206"/>
      <c r="AI11" s="205"/>
      <c r="AJ11" s="206"/>
      <c r="AK11" s="207"/>
      <c r="AL11" s="208">
        <v>96182.368830000007</v>
      </c>
    </row>
    <row r="12" spans="1:38" ht="11.4" customHeight="1">
      <c r="A12" s="177"/>
      <c r="B12" s="209"/>
      <c r="C12" s="210"/>
      <c r="D12" s="210" t="s">
        <v>6</v>
      </c>
      <c r="E12" s="210"/>
      <c r="F12" s="211" t="s">
        <v>7</v>
      </c>
      <c r="G12" s="212">
        <v>91760.938160000005</v>
      </c>
      <c r="H12" s="213">
        <v>91760.938160000005</v>
      </c>
      <c r="I12" s="213">
        <v>78391.821300000011</v>
      </c>
      <c r="J12" s="213">
        <v>64851.562380000003</v>
      </c>
      <c r="K12" s="213">
        <v>13540.25892</v>
      </c>
      <c r="L12" s="213">
        <v>9974.7934299999997</v>
      </c>
      <c r="M12" s="213">
        <v>3227.7624500000002</v>
      </c>
      <c r="N12" s="213">
        <v>166.56098</v>
      </c>
      <c r="O12" s="213"/>
      <c r="P12" s="213"/>
      <c r="Q12" s="213"/>
      <c r="R12" s="213"/>
      <c r="S12" s="213"/>
      <c r="T12" s="212">
        <v>15.34381</v>
      </c>
      <c r="U12" s="212"/>
      <c r="V12" s="213"/>
      <c r="W12" s="213"/>
      <c r="X12" s="213"/>
      <c r="Y12" s="213"/>
      <c r="Z12" s="212"/>
      <c r="AA12" s="213"/>
      <c r="AB12" s="213"/>
      <c r="AC12" s="212"/>
      <c r="AD12" s="213"/>
      <c r="AE12" s="212"/>
      <c r="AF12" s="213"/>
      <c r="AG12" s="213"/>
      <c r="AH12" s="213"/>
      <c r="AI12" s="212"/>
      <c r="AJ12" s="213"/>
      <c r="AK12" s="214"/>
      <c r="AL12" s="215">
        <v>91776.281970000011</v>
      </c>
    </row>
    <row r="13" spans="1:38" ht="18.600000000000001" customHeight="1">
      <c r="A13" s="177"/>
      <c r="B13" s="209"/>
      <c r="C13" s="210"/>
      <c r="D13" s="210"/>
      <c r="E13" s="210" t="s">
        <v>8</v>
      </c>
      <c r="F13" s="211" t="s">
        <v>1101</v>
      </c>
      <c r="G13" s="212">
        <v>78220.679239999998</v>
      </c>
      <c r="H13" s="213">
        <v>78220.679239999998</v>
      </c>
      <c r="I13" s="213">
        <v>64851.562380000003</v>
      </c>
      <c r="J13" s="213">
        <v>64851.562380000003</v>
      </c>
      <c r="K13" s="213"/>
      <c r="L13" s="213">
        <v>9974.7934299999997</v>
      </c>
      <c r="M13" s="213">
        <v>3227.7624500000002</v>
      </c>
      <c r="N13" s="213">
        <v>166.56098</v>
      </c>
      <c r="O13" s="213"/>
      <c r="P13" s="213"/>
      <c r="Q13" s="213"/>
      <c r="R13" s="213"/>
      <c r="S13" s="213"/>
      <c r="T13" s="212">
        <v>15.34381</v>
      </c>
      <c r="U13" s="212"/>
      <c r="V13" s="213"/>
      <c r="W13" s="213"/>
      <c r="X13" s="213"/>
      <c r="Y13" s="213"/>
      <c r="Z13" s="212"/>
      <c r="AA13" s="213"/>
      <c r="AB13" s="213"/>
      <c r="AC13" s="212"/>
      <c r="AD13" s="213"/>
      <c r="AE13" s="212"/>
      <c r="AF13" s="213"/>
      <c r="AG13" s="213"/>
      <c r="AH13" s="213"/>
      <c r="AI13" s="212"/>
      <c r="AJ13" s="213"/>
      <c r="AK13" s="214"/>
      <c r="AL13" s="215">
        <v>78236.023050000003</v>
      </c>
    </row>
    <row r="14" spans="1:38" ht="18.600000000000001" customHeight="1">
      <c r="A14" s="177"/>
      <c r="B14" s="209"/>
      <c r="C14" s="210"/>
      <c r="D14" s="210"/>
      <c r="E14" s="210" t="s">
        <v>9</v>
      </c>
      <c r="F14" s="211" t="s">
        <v>10</v>
      </c>
      <c r="G14" s="212">
        <v>13540.25892</v>
      </c>
      <c r="H14" s="213">
        <v>13540.25892</v>
      </c>
      <c r="I14" s="213">
        <v>13540.25892</v>
      </c>
      <c r="J14" s="213"/>
      <c r="K14" s="213">
        <v>13540.25892</v>
      </c>
      <c r="L14" s="213"/>
      <c r="M14" s="213"/>
      <c r="N14" s="213"/>
      <c r="O14" s="213"/>
      <c r="P14" s="213"/>
      <c r="Q14" s="213"/>
      <c r="R14" s="213"/>
      <c r="S14" s="213"/>
      <c r="T14" s="212"/>
      <c r="U14" s="212"/>
      <c r="V14" s="213"/>
      <c r="W14" s="213"/>
      <c r="X14" s="213"/>
      <c r="Y14" s="213"/>
      <c r="Z14" s="212"/>
      <c r="AA14" s="213"/>
      <c r="AB14" s="213"/>
      <c r="AC14" s="212"/>
      <c r="AD14" s="213"/>
      <c r="AE14" s="212"/>
      <c r="AF14" s="213"/>
      <c r="AG14" s="213"/>
      <c r="AH14" s="213"/>
      <c r="AI14" s="212"/>
      <c r="AJ14" s="213"/>
      <c r="AK14" s="214"/>
      <c r="AL14" s="215">
        <v>13540.25892</v>
      </c>
    </row>
    <row r="15" spans="1:38" ht="18.600000000000001" customHeight="1">
      <c r="A15" s="177"/>
      <c r="B15" s="209"/>
      <c r="C15" s="210"/>
      <c r="D15" s="210" t="s">
        <v>11</v>
      </c>
      <c r="E15" s="210"/>
      <c r="F15" s="211" t="s">
        <v>12</v>
      </c>
      <c r="G15" s="212">
        <v>787.04759999999999</v>
      </c>
      <c r="H15" s="213">
        <v>787.04759999999999</v>
      </c>
      <c r="I15" s="213"/>
      <c r="J15" s="213"/>
      <c r="K15" s="213"/>
      <c r="L15" s="213"/>
      <c r="M15" s="213"/>
      <c r="N15" s="213"/>
      <c r="O15" s="213">
        <v>787.04759999999999</v>
      </c>
      <c r="P15" s="213"/>
      <c r="Q15" s="213"/>
      <c r="R15" s="213"/>
      <c r="S15" s="213"/>
      <c r="T15" s="212"/>
      <c r="U15" s="212"/>
      <c r="V15" s="213"/>
      <c r="W15" s="213"/>
      <c r="X15" s="213"/>
      <c r="Y15" s="213"/>
      <c r="Z15" s="212"/>
      <c r="AA15" s="213"/>
      <c r="AB15" s="213"/>
      <c r="AC15" s="212"/>
      <c r="AD15" s="213"/>
      <c r="AE15" s="212"/>
      <c r="AF15" s="213"/>
      <c r="AG15" s="213"/>
      <c r="AH15" s="213"/>
      <c r="AI15" s="212"/>
      <c r="AJ15" s="213"/>
      <c r="AK15" s="214"/>
      <c r="AL15" s="215">
        <v>787.04759999999999</v>
      </c>
    </row>
    <row r="16" spans="1:38" ht="18.600000000000001" customHeight="1">
      <c r="A16" s="177"/>
      <c r="B16" s="209"/>
      <c r="C16" s="210"/>
      <c r="D16" s="210" t="s">
        <v>13</v>
      </c>
      <c r="E16" s="210"/>
      <c r="F16" s="211" t="s">
        <v>14</v>
      </c>
      <c r="G16" s="212">
        <v>3619.03926</v>
      </c>
      <c r="H16" s="213">
        <v>3619.03926</v>
      </c>
      <c r="I16" s="213"/>
      <c r="J16" s="213"/>
      <c r="K16" s="213"/>
      <c r="L16" s="213"/>
      <c r="M16" s="213"/>
      <c r="N16" s="213"/>
      <c r="O16" s="213">
        <v>3619.03926</v>
      </c>
      <c r="P16" s="213"/>
      <c r="Q16" s="213"/>
      <c r="R16" s="213"/>
      <c r="S16" s="213"/>
      <c r="T16" s="212"/>
      <c r="U16" s="212"/>
      <c r="V16" s="213"/>
      <c r="W16" s="213"/>
      <c r="X16" s="213"/>
      <c r="Y16" s="213"/>
      <c r="Z16" s="212"/>
      <c r="AA16" s="213"/>
      <c r="AB16" s="213"/>
      <c r="AC16" s="212"/>
      <c r="AD16" s="213"/>
      <c r="AE16" s="212"/>
      <c r="AF16" s="213"/>
      <c r="AG16" s="213"/>
      <c r="AH16" s="213"/>
      <c r="AI16" s="212"/>
      <c r="AJ16" s="213"/>
      <c r="AK16" s="214"/>
      <c r="AL16" s="215">
        <v>3619.03926</v>
      </c>
    </row>
    <row r="17" spans="1:38" ht="18.600000000000001" customHeight="1">
      <c r="A17" s="177"/>
      <c r="B17" s="209"/>
      <c r="C17" s="210" t="s">
        <v>15</v>
      </c>
      <c r="D17" s="210"/>
      <c r="E17" s="210"/>
      <c r="F17" s="211" t="s">
        <v>16</v>
      </c>
      <c r="G17" s="212">
        <v>91266.207510000007</v>
      </c>
      <c r="H17" s="213">
        <v>190.31610000000001</v>
      </c>
      <c r="I17" s="213"/>
      <c r="J17" s="213"/>
      <c r="K17" s="213"/>
      <c r="L17" s="213">
        <v>190.31610000000001</v>
      </c>
      <c r="M17" s="213"/>
      <c r="N17" s="213"/>
      <c r="O17" s="213"/>
      <c r="P17" s="213">
        <v>91075.891410000011</v>
      </c>
      <c r="Q17" s="213">
        <v>90382.405280000006</v>
      </c>
      <c r="R17" s="213">
        <v>693.48613</v>
      </c>
      <c r="S17" s="213"/>
      <c r="T17" s="212"/>
      <c r="U17" s="212">
        <v>1785558.27079</v>
      </c>
      <c r="V17" s="213">
        <v>465663.60249999998</v>
      </c>
      <c r="W17" s="213">
        <v>1147299.7241499999</v>
      </c>
      <c r="X17" s="213">
        <v>70959.230169999995</v>
      </c>
      <c r="Y17" s="213">
        <v>101635.71397</v>
      </c>
      <c r="Z17" s="212">
        <v>46926.338309999999</v>
      </c>
      <c r="AA17" s="213">
        <v>46926.338309999999</v>
      </c>
      <c r="AB17" s="213">
        <v>46926.338309999999</v>
      </c>
      <c r="AC17" s="212"/>
      <c r="AD17" s="213"/>
      <c r="AE17" s="212"/>
      <c r="AF17" s="213"/>
      <c r="AG17" s="213"/>
      <c r="AH17" s="213"/>
      <c r="AI17" s="212"/>
      <c r="AJ17" s="213"/>
      <c r="AK17" s="214"/>
      <c r="AL17" s="215">
        <v>1923750.8166100001</v>
      </c>
    </row>
    <row r="18" spans="1:38" ht="18.600000000000001" customHeight="1">
      <c r="A18" s="177"/>
      <c r="B18" s="209"/>
      <c r="C18" s="210"/>
      <c r="D18" s="210" t="s">
        <v>17</v>
      </c>
      <c r="E18" s="210"/>
      <c r="F18" s="211" t="s">
        <v>18</v>
      </c>
      <c r="G18" s="212">
        <v>91266.207510000007</v>
      </c>
      <c r="H18" s="213">
        <v>190.31610000000001</v>
      </c>
      <c r="I18" s="213"/>
      <c r="J18" s="213"/>
      <c r="K18" s="213"/>
      <c r="L18" s="213">
        <v>190.31610000000001</v>
      </c>
      <c r="M18" s="213"/>
      <c r="N18" s="213"/>
      <c r="O18" s="213"/>
      <c r="P18" s="213">
        <v>91075.891410000011</v>
      </c>
      <c r="Q18" s="213">
        <v>90382.405280000006</v>
      </c>
      <c r="R18" s="213">
        <v>693.48613</v>
      </c>
      <c r="S18" s="213"/>
      <c r="T18" s="212"/>
      <c r="U18" s="212">
        <v>1785558.27079</v>
      </c>
      <c r="V18" s="213">
        <v>465663.60249999998</v>
      </c>
      <c r="W18" s="213">
        <v>1147299.7241499999</v>
      </c>
      <c r="X18" s="213">
        <v>70959.230169999995</v>
      </c>
      <c r="Y18" s="213">
        <v>101635.71397</v>
      </c>
      <c r="Z18" s="212"/>
      <c r="AA18" s="213"/>
      <c r="AB18" s="213"/>
      <c r="AC18" s="212"/>
      <c r="AD18" s="213"/>
      <c r="AE18" s="212"/>
      <c r="AF18" s="213"/>
      <c r="AG18" s="213"/>
      <c r="AH18" s="213"/>
      <c r="AI18" s="212"/>
      <c r="AJ18" s="213"/>
      <c r="AK18" s="214"/>
      <c r="AL18" s="215">
        <v>1876824.4783000001</v>
      </c>
    </row>
    <row r="19" spans="1:38" ht="18.600000000000001" customHeight="1">
      <c r="A19" s="177"/>
      <c r="B19" s="209"/>
      <c r="C19" s="210"/>
      <c r="D19" s="210" t="s">
        <v>19</v>
      </c>
      <c r="E19" s="210"/>
      <c r="F19" s="211" t="s">
        <v>20</v>
      </c>
      <c r="G19" s="212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2"/>
      <c r="U19" s="212"/>
      <c r="V19" s="213"/>
      <c r="W19" s="213"/>
      <c r="X19" s="213"/>
      <c r="Y19" s="213"/>
      <c r="Z19" s="212">
        <v>46926.338309999999</v>
      </c>
      <c r="AA19" s="213">
        <v>46926.338309999999</v>
      </c>
      <c r="AB19" s="213">
        <v>46926.338309999999</v>
      </c>
      <c r="AC19" s="212"/>
      <c r="AD19" s="213"/>
      <c r="AE19" s="212"/>
      <c r="AF19" s="213"/>
      <c r="AG19" s="213"/>
      <c r="AH19" s="213"/>
      <c r="AI19" s="212"/>
      <c r="AJ19" s="213"/>
      <c r="AK19" s="214"/>
      <c r="AL19" s="216">
        <v>46926.338309999999</v>
      </c>
    </row>
    <row r="20" spans="1:38" ht="18.600000000000001" customHeight="1">
      <c r="A20" s="177"/>
      <c r="B20" s="196" t="s">
        <v>21</v>
      </c>
      <c r="C20" s="197"/>
      <c r="D20" s="197"/>
      <c r="E20" s="197"/>
      <c r="F20" s="198" t="s">
        <v>22</v>
      </c>
      <c r="G20" s="199">
        <v>8655.3445699999993</v>
      </c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>
        <v>8655.3445699999993</v>
      </c>
      <c r="T20" s="199"/>
      <c r="U20" s="199"/>
      <c r="V20" s="200"/>
      <c r="W20" s="200"/>
      <c r="X20" s="200"/>
      <c r="Y20" s="200"/>
      <c r="Z20" s="199"/>
      <c r="AA20" s="200"/>
      <c r="AB20" s="200"/>
      <c r="AC20" s="199">
        <v>88410.216050000003</v>
      </c>
      <c r="AD20" s="200">
        <v>88410.216050000003</v>
      </c>
      <c r="AE20" s="199">
        <v>5045.1323499999999</v>
      </c>
      <c r="AF20" s="200"/>
      <c r="AG20" s="200">
        <v>3160.71911</v>
      </c>
      <c r="AH20" s="200">
        <v>1884.4132400000001</v>
      </c>
      <c r="AI20" s="199">
        <v>13.14165</v>
      </c>
      <c r="AJ20" s="200">
        <v>13.14165</v>
      </c>
      <c r="AK20" s="201">
        <v>13.14165</v>
      </c>
      <c r="AL20" s="217">
        <v>102123.83462000001</v>
      </c>
    </row>
    <row r="21" spans="1:38" ht="18.600000000000001" customHeight="1">
      <c r="A21" s="177"/>
      <c r="B21" s="203"/>
      <c r="C21" s="179" t="s">
        <v>23</v>
      </c>
      <c r="D21" s="179"/>
      <c r="E21" s="179"/>
      <c r="F21" s="204" t="s">
        <v>24</v>
      </c>
      <c r="G21" s="205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5"/>
      <c r="U21" s="205"/>
      <c r="V21" s="206"/>
      <c r="W21" s="206"/>
      <c r="X21" s="206"/>
      <c r="Y21" s="206"/>
      <c r="Z21" s="205"/>
      <c r="AA21" s="206"/>
      <c r="AB21" s="206"/>
      <c r="AC21" s="205">
        <v>88410.216050000003</v>
      </c>
      <c r="AD21" s="206">
        <v>88410.216050000003</v>
      </c>
      <c r="AE21" s="205"/>
      <c r="AF21" s="206"/>
      <c r="AG21" s="206"/>
      <c r="AH21" s="206"/>
      <c r="AI21" s="205"/>
      <c r="AJ21" s="206"/>
      <c r="AK21" s="207"/>
      <c r="AL21" s="208">
        <v>88410.216050000003</v>
      </c>
    </row>
    <row r="22" spans="1:38" ht="25.8" customHeight="1">
      <c r="A22" s="177"/>
      <c r="B22" s="209"/>
      <c r="C22" s="210"/>
      <c r="D22" s="210" t="s">
        <v>25</v>
      </c>
      <c r="E22" s="210"/>
      <c r="F22" s="211" t="s">
        <v>26</v>
      </c>
      <c r="G22" s="212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2"/>
      <c r="U22" s="212"/>
      <c r="V22" s="213"/>
      <c r="W22" s="213"/>
      <c r="X22" s="213"/>
      <c r="Y22" s="213"/>
      <c r="Z22" s="212"/>
      <c r="AA22" s="213"/>
      <c r="AB22" s="213"/>
      <c r="AC22" s="212">
        <v>88410.216050000003</v>
      </c>
      <c r="AD22" s="213">
        <v>88410.216050000003</v>
      </c>
      <c r="AE22" s="212"/>
      <c r="AF22" s="213"/>
      <c r="AG22" s="213"/>
      <c r="AH22" s="213"/>
      <c r="AI22" s="212"/>
      <c r="AJ22" s="213"/>
      <c r="AK22" s="214"/>
      <c r="AL22" s="215">
        <v>88410.216050000003</v>
      </c>
    </row>
    <row r="23" spans="1:38" ht="18.600000000000001" customHeight="1">
      <c r="A23" s="177"/>
      <c r="B23" s="209"/>
      <c r="C23" s="210"/>
      <c r="D23" s="210"/>
      <c r="E23" s="210" t="s">
        <v>27</v>
      </c>
      <c r="F23" s="211" t="s">
        <v>28</v>
      </c>
      <c r="G23" s="212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2"/>
      <c r="U23" s="212"/>
      <c r="V23" s="213"/>
      <c r="W23" s="213"/>
      <c r="X23" s="213"/>
      <c r="Y23" s="213"/>
      <c r="Z23" s="212"/>
      <c r="AA23" s="213"/>
      <c r="AB23" s="213"/>
      <c r="AC23" s="212">
        <v>88410.216050000003</v>
      </c>
      <c r="AD23" s="213">
        <v>88410.216050000003</v>
      </c>
      <c r="AE23" s="212"/>
      <c r="AF23" s="213"/>
      <c r="AG23" s="213"/>
      <c r="AH23" s="213"/>
      <c r="AI23" s="212"/>
      <c r="AJ23" s="213"/>
      <c r="AK23" s="214"/>
      <c r="AL23" s="215">
        <v>88410.216050000003</v>
      </c>
    </row>
    <row r="24" spans="1:38" ht="25.8" customHeight="1">
      <c r="A24" s="177"/>
      <c r="B24" s="209"/>
      <c r="C24" s="210" t="s">
        <v>29</v>
      </c>
      <c r="D24" s="210"/>
      <c r="E24" s="210"/>
      <c r="F24" s="211" t="s">
        <v>30</v>
      </c>
      <c r="G24" s="212">
        <v>8655.3445699999993</v>
      </c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>
        <v>8655.3445699999993</v>
      </c>
      <c r="T24" s="212"/>
      <c r="U24" s="212"/>
      <c r="V24" s="213"/>
      <c r="W24" s="213"/>
      <c r="X24" s="213"/>
      <c r="Y24" s="213"/>
      <c r="Z24" s="212"/>
      <c r="AA24" s="213"/>
      <c r="AB24" s="213"/>
      <c r="AC24" s="212"/>
      <c r="AD24" s="213"/>
      <c r="AE24" s="212">
        <v>1884.4132400000001</v>
      </c>
      <c r="AF24" s="213"/>
      <c r="AG24" s="213"/>
      <c r="AH24" s="213">
        <v>1884.4132400000001</v>
      </c>
      <c r="AI24" s="212">
        <v>13.14165</v>
      </c>
      <c r="AJ24" s="213">
        <v>13.14165</v>
      </c>
      <c r="AK24" s="214">
        <v>13.14165</v>
      </c>
      <c r="AL24" s="215">
        <v>10552.899459999999</v>
      </c>
    </row>
    <row r="25" spans="1:38" ht="18.600000000000001" customHeight="1">
      <c r="A25" s="177"/>
      <c r="B25" s="209"/>
      <c r="C25" s="210"/>
      <c r="D25" s="210" t="s">
        <v>31</v>
      </c>
      <c r="E25" s="210"/>
      <c r="F25" s="211" t="s">
        <v>32</v>
      </c>
      <c r="G25" s="212">
        <v>8655.3445699999993</v>
      </c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>
        <v>8655.3445699999993</v>
      </c>
      <c r="T25" s="212"/>
      <c r="U25" s="212"/>
      <c r="V25" s="213"/>
      <c r="W25" s="213"/>
      <c r="X25" s="213"/>
      <c r="Y25" s="213"/>
      <c r="Z25" s="212"/>
      <c r="AA25" s="213"/>
      <c r="AB25" s="213"/>
      <c r="AC25" s="212"/>
      <c r="AD25" s="213"/>
      <c r="AE25" s="212">
        <v>1884.4132400000001</v>
      </c>
      <c r="AF25" s="213"/>
      <c r="AG25" s="213"/>
      <c r="AH25" s="213">
        <v>1884.4132400000001</v>
      </c>
      <c r="AI25" s="212">
        <v>13.14165</v>
      </c>
      <c r="AJ25" s="213">
        <v>13.14165</v>
      </c>
      <c r="AK25" s="214">
        <v>13.14165</v>
      </c>
      <c r="AL25" s="215">
        <v>10552.899459999999</v>
      </c>
    </row>
    <row r="26" spans="1:38" ht="18.600000000000001" customHeight="1">
      <c r="A26" s="177"/>
      <c r="B26" s="209"/>
      <c r="C26" s="210" t="s">
        <v>33</v>
      </c>
      <c r="D26" s="210"/>
      <c r="E26" s="210"/>
      <c r="F26" s="211" t="s">
        <v>34</v>
      </c>
      <c r="G26" s="212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2"/>
      <c r="U26" s="212"/>
      <c r="V26" s="213"/>
      <c r="W26" s="213"/>
      <c r="X26" s="213"/>
      <c r="Y26" s="213"/>
      <c r="Z26" s="212"/>
      <c r="AA26" s="213"/>
      <c r="AB26" s="213"/>
      <c r="AC26" s="212"/>
      <c r="AD26" s="213"/>
      <c r="AE26" s="212">
        <v>3160.71911</v>
      </c>
      <c r="AF26" s="213"/>
      <c r="AG26" s="213">
        <v>3160.71911</v>
      </c>
      <c r="AH26" s="213"/>
      <c r="AI26" s="212"/>
      <c r="AJ26" s="213"/>
      <c r="AK26" s="214"/>
      <c r="AL26" s="215">
        <v>3160.71911</v>
      </c>
    </row>
    <row r="27" spans="1:38" ht="33" customHeight="1">
      <c r="A27" s="177"/>
      <c r="B27" s="209"/>
      <c r="C27" s="210"/>
      <c r="D27" s="210" t="s">
        <v>35</v>
      </c>
      <c r="E27" s="210"/>
      <c r="F27" s="211" t="s">
        <v>36</v>
      </c>
      <c r="G27" s="212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2"/>
      <c r="U27" s="212"/>
      <c r="V27" s="213"/>
      <c r="W27" s="213"/>
      <c r="X27" s="213"/>
      <c r="Y27" s="213"/>
      <c r="Z27" s="212"/>
      <c r="AA27" s="213"/>
      <c r="AB27" s="213"/>
      <c r="AC27" s="212"/>
      <c r="AD27" s="213"/>
      <c r="AE27" s="212">
        <v>2608.2455500000001</v>
      </c>
      <c r="AF27" s="213"/>
      <c r="AG27" s="213">
        <v>2608.2455500000001</v>
      </c>
      <c r="AH27" s="213"/>
      <c r="AI27" s="212"/>
      <c r="AJ27" s="213"/>
      <c r="AK27" s="214"/>
      <c r="AL27" s="215">
        <v>2608.2455500000001</v>
      </c>
    </row>
    <row r="28" spans="1:38" ht="18.600000000000001" customHeight="1">
      <c r="A28" s="177"/>
      <c r="B28" s="209"/>
      <c r="C28" s="210"/>
      <c r="D28" s="210" t="s">
        <v>37</v>
      </c>
      <c r="E28" s="210"/>
      <c r="F28" s="211" t="s">
        <v>38</v>
      </c>
      <c r="G28" s="212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2"/>
      <c r="U28" s="212"/>
      <c r="V28" s="213"/>
      <c r="W28" s="213"/>
      <c r="X28" s="213"/>
      <c r="Y28" s="213"/>
      <c r="Z28" s="212"/>
      <c r="AA28" s="213"/>
      <c r="AB28" s="213"/>
      <c r="AC28" s="212"/>
      <c r="AD28" s="213"/>
      <c r="AE28" s="212">
        <v>552.47356000000002</v>
      </c>
      <c r="AF28" s="213"/>
      <c r="AG28" s="213">
        <v>552.47356000000002</v>
      </c>
      <c r="AH28" s="213"/>
      <c r="AI28" s="212"/>
      <c r="AJ28" s="213"/>
      <c r="AK28" s="214"/>
      <c r="AL28" s="216">
        <v>552.47356000000002</v>
      </c>
    </row>
    <row r="29" spans="1:38" ht="11.4" customHeight="1">
      <c r="A29" s="177"/>
      <c r="B29" s="196" t="s">
        <v>39</v>
      </c>
      <c r="C29" s="197"/>
      <c r="D29" s="197"/>
      <c r="E29" s="197"/>
      <c r="F29" s="198" t="s">
        <v>40</v>
      </c>
      <c r="G29" s="199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199"/>
      <c r="U29" s="199"/>
      <c r="V29" s="200"/>
      <c r="W29" s="200"/>
      <c r="X29" s="200"/>
      <c r="Y29" s="200"/>
      <c r="Z29" s="199"/>
      <c r="AA29" s="200"/>
      <c r="AB29" s="200"/>
      <c r="AC29" s="199"/>
      <c r="AD29" s="200"/>
      <c r="AE29" s="199">
        <v>609896.77156000002</v>
      </c>
      <c r="AF29" s="200">
        <v>609896.77156000002</v>
      </c>
      <c r="AG29" s="200"/>
      <c r="AH29" s="200"/>
      <c r="AI29" s="199"/>
      <c r="AJ29" s="200"/>
      <c r="AK29" s="201"/>
      <c r="AL29" s="217">
        <v>609896.77156000002</v>
      </c>
    </row>
    <row r="30" spans="1:38" ht="18.600000000000001" customHeight="1" thickBot="1">
      <c r="A30" s="177"/>
      <c r="B30" s="203"/>
      <c r="C30" s="179" t="s">
        <v>41</v>
      </c>
      <c r="D30" s="179"/>
      <c r="E30" s="179"/>
      <c r="F30" s="204" t="s">
        <v>42</v>
      </c>
      <c r="G30" s="205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5"/>
      <c r="U30" s="205"/>
      <c r="V30" s="206"/>
      <c r="W30" s="206"/>
      <c r="X30" s="206"/>
      <c r="Y30" s="206"/>
      <c r="Z30" s="205"/>
      <c r="AA30" s="206"/>
      <c r="AB30" s="206"/>
      <c r="AC30" s="205"/>
      <c r="AD30" s="206"/>
      <c r="AE30" s="205">
        <v>609896.77156000002</v>
      </c>
      <c r="AF30" s="206">
        <v>609896.77156000002</v>
      </c>
      <c r="AG30" s="206"/>
      <c r="AH30" s="206"/>
      <c r="AI30" s="205"/>
      <c r="AJ30" s="206"/>
      <c r="AK30" s="207"/>
      <c r="AL30" s="218">
        <v>609896.77156000002</v>
      </c>
    </row>
    <row r="31" spans="1:38" ht="11.4" customHeight="1" thickBot="1">
      <c r="A31" s="177"/>
      <c r="B31" s="240" t="s">
        <v>1283</v>
      </c>
      <c r="C31" s="240"/>
      <c r="D31" s="240"/>
      <c r="E31" s="240"/>
      <c r="F31" s="240"/>
      <c r="G31" s="219">
        <v>196088.57709999999</v>
      </c>
      <c r="H31" s="220">
        <v>96357.341119999997</v>
      </c>
      <c r="I31" s="220">
        <v>78391.821300000011</v>
      </c>
      <c r="J31" s="220">
        <v>64851.562380000003</v>
      </c>
      <c r="K31" s="220">
        <v>13540.25892</v>
      </c>
      <c r="L31" s="220">
        <v>10165.10953</v>
      </c>
      <c r="M31" s="220">
        <v>3227.7624500000002</v>
      </c>
      <c r="N31" s="220">
        <v>166.56098</v>
      </c>
      <c r="O31" s="220">
        <v>4406.0868600000003</v>
      </c>
      <c r="P31" s="220">
        <v>91075.891410000011</v>
      </c>
      <c r="Q31" s="220">
        <v>90382.405280000006</v>
      </c>
      <c r="R31" s="220">
        <v>693.48613</v>
      </c>
      <c r="S31" s="220">
        <v>8655.3445699999993</v>
      </c>
      <c r="T31" s="219">
        <v>15.34381</v>
      </c>
      <c r="U31" s="219">
        <v>1785558.27079</v>
      </c>
      <c r="V31" s="220">
        <v>465663.60249999998</v>
      </c>
      <c r="W31" s="220">
        <v>1147299.7241499999</v>
      </c>
      <c r="X31" s="220">
        <v>70959.230169999995</v>
      </c>
      <c r="Y31" s="220">
        <v>101635.71397</v>
      </c>
      <c r="Z31" s="219">
        <v>46926.338309999999</v>
      </c>
      <c r="AA31" s="220">
        <v>46926.338309999999</v>
      </c>
      <c r="AB31" s="220">
        <v>46926.338309999999</v>
      </c>
      <c r="AC31" s="219">
        <v>88410.216050000003</v>
      </c>
      <c r="AD31" s="220">
        <v>88410.216050000003</v>
      </c>
      <c r="AE31" s="219">
        <v>614941.90390999999</v>
      </c>
      <c r="AF31" s="220">
        <v>609896.77156000002</v>
      </c>
      <c r="AG31" s="220">
        <v>3160.71911</v>
      </c>
      <c r="AH31" s="220">
        <v>1884.4132400000001</v>
      </c>
      <c r="AI31" s="219">
        <v>13.14165</v>
      </c>
      <c r="AJ31" s="220">
        <v>13.14165</v>
      </c>
      <c r="AK31" s="221">
        <v>13.14165</v>
      </c>
      <c r="AL31" s="222">
        <v>2731953.7916199998</v>
      </c>
    </row>
    <row r="32" spans="1:38" ht="11.4" customHeight="1">
      <c r="A32" s="177"/>
      <c r="B32" s="241" t="s">
        <v>1322</v>
      </c>
      <c r="C32" s="241"/>
      <c r="D32" s="241"/>
      <c r="E32" s="241"/>
      <c r="F32" s="241" t="s">
        <v>1323</v>
      </c>
      <c r="G32" s="212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2"/>
      <c r="U32" s="212"/>
      <c r="V32" s="213"/>
      <c r="W32" s="213"/>
      <c r="X32" s="213"/>
      <c r="Y32" s="213"/>
      <c r="Z32" s="212"/>
      <c r="AA32" s="213"/>
      <c r="AB32" s="213"/>
      <c r="AC32" s="212"/>
      <c r="AD32" s="213"/>
      <c r="AE32" s="212"/>
      <c r="AF32" s="213"/>
      <c r="AG32" s="213"/>
      <c r="AH32" s="213"/>
      <c r="AI32" s="212"/>
      <c r="AJ32" s="213"/>
      <c r="AK32" s="214"/>
      <c r="AL32" s="223" t="s">
        <v>1323</v>
      </c>
    </row>
    <row r="33" spans="1:38" ht="11.4" customHeight="1">
      <c r="A33" s="177"/>
      <c r="B33" s="203"/>
      <c r="C33" s="235" t="s">
        <v>1324</v>
      </c>
      <c r="D33" s="235"/>
      <c r="E33" s="235"/>
      <c r="F33" s="235" t="s">
        <v>1323</v>
      </c>
      <c r="G33" s="205">
        <v>196088.57709999999</v>
      </c>
      <c r="H33" s="206">
        <v>96357.341119999997</v>
      </c>
      <c r="I33" s="206">
        <v>78391.821300000011</v>
      </c>
      <c r="J33" s="206">
        <v>64851.562380000003</v>
      </c>
      <c r="K33" s="206">
        <v>13540.25892</v>
      </c>
      <c r="L33" s="206">
        <v>10165.10953</v>
      </c>
      <c r="M33" s="206">
        <v>3227.7624500000002</v>
      </c>
      <c r="N33" s="206">
        <v>166.56098</v>
      </c>
      <c r="O33" s="206">
        <v>4406.0868600000003</v>
      </c>
      <c r="P33" s="206">
        <v>91075.891410000011</v>
      </c>
      <c r="Q33" s="206">
        <v>90382.405280000006</v>
      </c>
      <c r="R33" s="206">
        <v>693.48613</v>
      </c>
      <c r="S33" s="206">
        <v>8655.3445699999993</v>
      </c>
      <c r="T33" s="205">
        <v>15.34381</v>
      </c>
      <c r="U33" s="205">
        <v>1785558.27079</v>
      </c>
      <c r="V33" s="206">
        <v>465663.60249999998</v>
      </c>
      <c r="W33" s="206">
        <v>1147299.7241499999</v>
      </c>
      <c r="X33" s="206">
        <v>70959.230169999995</v>
      </c>
      <c r="Y33" s="206">
        <v>101635.71397</v>
      </c>
      <c r="Z33" s="205">
        <v>46926.338309999999</v>
      </c>
      <c r="AA33" s="206">
        <v>46926.338309999999</v>
      </c>
      <c r="AB33" s="206">
        <v>46926.338309999999</v>
      </c>
      <c r="AC33" s="205">
        <v>88410.216050000003</v>
      </c>
      <c r="AD33" s="206">
        <v>88410.216050000003</v>
      </c>
      <c r="AE33" s="205">
        <v>614941.90390999999</v>
      </c>
      <c r="AF33" s="206">
        <v>609896.77156000002</v>
      </c>
      <c r="AG33" s="206">
        <v>3160.71911</v>
      </c>
      <c r="AH33" s="206">
        <v>1884.4132400000001</v>
      </c>
      <c r="AI33" s="205">
        <v>13.14165</v>
      </c>
      <c r="AJ33" s="206">
        <v>13.14165</v>
      </c>
      <c r="AK33" s="207">
        <v>13.14165</v>
      </c>
      <c r="AL33" s="215">
        <v>2731953.7916199998</v>
      </c>
    </row>
    <row r="34" spans="1:38" ht="18.600000000000001" customHeight="1">
      <c r="A34" s="177"/>
      <c r="B34" s="209"/>
      <c r="C34" s="210"/>
      <c r="D34" s="210" t="s">
        <v>1325</v>
      </c>
      <c r="E34" s="210"/>
      <c r="F34" s="211" t="s">
        <v>1326</v>
      </c>
      <c r="G34" s="212">
        <v>187433.23253000001</v>
      </c>
      <c r="H34" s="213">
        <v>96357.341119999997</v>
      </c>
      <c r="I34" s="213">
        <v>78391.821300000011</v>
      </c>
      <c r="J34" s="213">
        <v>64851.562380000003</v>
      </c>
      <c r="K34" s="213">
        <v>13540.25892</v>
      </c>
      <c r="L34" s="213">
        <v>10165.10953</v>
      </c>
      <c r="M34" s="213">
        <v>3227.7624500000002</v>
      </c>
      <c r="N34" s="213">
        <v>166.56098</v>
      </c>
      <c r="O34" s="213">
        <v>4406.0868600000003</v>
      </c>
      <c r="P34" s="213">
        <v>91075.891410000011</v>
      </c>
      <c r="Q34" s="213">
        <v>90382.405280000006</v>
      </c>
      <c r="R34" s="213">
        <v>693.48613</v>
      </c>
      <c r="S34" s="213"/>
      <c r="T34" s="212">
        <v>15.34381</v>
      </c>
      <c r="U34" s="212">
        <v>1739374.81366</v>
      </c>
      <c r="V34" s="213">
        <v>465663.60249999998</v>
      </c>
      <c r="W34" s="213">
        <v>1101116.2670199999</v>
      </c>
      <c r="X34" s="213">
        <v>70959.230169999995</v>
      </c>
      <c r="Y34" s="213">
        <v>101635.71397</v>
      </c>
      <c r="Z34" s="212">
        <v>12850.839260000001</v>
      </c>
      <c r="AA34" s="213">
        <v>12850.839260000001</v>
      </c>
      <c r="AB34" s="213">
        <v>12850.839260000001</v>
      </c>
      <c r="AC34" s="212"/>
      <c r="AD34" s="213"/>
      <c r="AE34" s="212"/>
      <c r="AF34" s="213"/>
      <c r="AG34" s="213"/>
      <c r="AH34" s="213"/>
      <c r="AI34" s="212"/>
      <c r="AJ34" s="213"/>
      <c r="AK34" s="214"/>
      <c r="AL34" s="215">
        <v>1939674.2292599999</v>
      </c>
    </row>
    <row r="35" spans="1:38" ht="18.600000000000001" customHeight="1">
      <c r="A35" s="177"/>
      <c r="B35" s="209"/>
      <c r="C35" s="210"/>
      <c r="D35" s="210" t="s">
        <v>1327</v>
      </c>
      <c r="E35" s="210"/>
      <c r="F35" s="211" t="s">
        <v>1328</v>
      </c>
      <c r="G35" s="212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2"/>
      <c r="U35" s="212">
        <v>46183.457130000003</v>
      </c>
      <c r="V35" s="213"/>
      <c r="W35" s="213">
        <v>46183.457130000003</v>
      </c>
      <c r="X35" s="213"/>
      <c r="Y35" s="213"/>
      <c r="Z35" s="212">
        <v>34075.499049999999</v>
      </c>
      <c r="AA35" s="213">
        <v>34075.499049999999</v>
      </c>
      <c r="AB35" s="213">
        <v>34075.499049999999</v>
      </c>
      <c r="AC35" s="212">
        <v>88410.216050000003</v>
      </c>
      <c r="AD35" s="213">
        <v>88410.216050000003</v>
      </c>
      <c r="AE35" s="212">
        <v>3160.71911</v>
      </c>
      <c r="AF35" s="213"/>
      <c r="AG35" s="213">
        <v>3160.71911</v>
      </c>
      <c r="AH35" s="213"/>
      <c r="AI35" s="212"/>
      <c r="AJ35" s="213"/>
      <c r="AK35" s="214"/>
      <c r="AL35" s="215">
        <v>171829.89134000003</v>
      </c>
    </row>
    <row r="36" spans="1:38" ht="11.4" customHeight="1">
      <c r="A36" s="177"/>
      <c r="B36" s="209"/>
      <c r="C36" s="210"/>
      <c r="D36" s="210" t="s">
        <v>1329</v>
      </c>
      <c r="E36" s="210"/>
      <c r="F36" s="211" t="s">
        <v>1330</v>
      </c>
      <c r="G36" s="212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2"/>
      <c r="U36" s="212"/>
      <c r="V36" s="213"/>
      <c r="W36" s="213"/>
      <c r="X36" s="213"/>
      <c r="Y36" s="213"/>
      <c r="Z36" s="212"/>
      <c r="AA36" s="213"/>
      <c r="AB36" s="213"/>
      <c r="AC36" s="212"/>
      <c r="AD36" s="213"/>
      <c r="AE36" s="212">
        <v>609896.77156000002</v>
      </c>
      <c r="AF36" s="213">
        <v>609896.77156000002</v>
      </c>
      <c r="AG36" s="213"/>
      <c r="AH36" s="213"/>
      <c r="AI36" s="212"/>
      <c r="AJ36" s="213"/>
      <c r="AK36" s="214"/>
      <c r="AL36" s="215">
        <v>609896.77156000002</v>
      </c>
    </row>
    <row r="37" spans="1:38" ht="25.8" customHeight="1">
      <c r="A37" s="177"/>
      <c r="B37" s="209"/>
      <c r="C37" s="210"/>
      <c r="D37" s="210" t="s">
        <v>1331</v>
      </c>
      <c r="E37" s="210"/>
      <c r="F37" s="211" t="s">
        <v>1332</v>
      </c>
      <c r="G37" s="212">
        <v>8655.3445699999993</v>
      </c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>
        <v>8655.3445699999993</v>
      </c>
      <c r="T37" s="212"/>
      <c r="U37" s="212"/>
      <c r="V37" s="213"/>
      <c r="W37" s="213"/>
      <c r="X37" s="213"/>
      <c r="Y37" s="213"/>
      <c r="Z37" s="212"/>
      <c r="AA37" s="213"/>
      <c r="AB37" s="213"/>
      <c r="AC37" s="212"/>
      <c r="AD37" s="213"/>
      <c r="AE37" s="212">
        <v>1884.4132400000001</v>
      </c>
      <c r="AF37" s="213"/>
      <c r="AG37" s="213"/>
      <c r="AH37" s="213">
        <v>1884.4132400000001</v>
      </c>
      <c r="AI37" s="212">
        <v>13.14165</v>
      </c>
      <c r="AJ37" s="213">
        <v>13.14165</v>
      </c>
      <c r="AK37" s="214">
        <v>13.14165</v>
      </c>
      <c r="AL37" s="215">
        <v>10552.899459999999</v>
      </c>
    </row>
    <row r="38" spans="1:38" ht="11.4" customHeight="1">
      <c r="A38" s="177"/>
      <c r="B38" s="209"/>
      <c r="C38" s="236" t="s">
        <v>1333</v>
      </c>
      <c r="D38" s="236"/>
      <c r="E38" s="236"/>
      <c r="F38" s="236" t="s">
        <v>1323</v>
      </c>
      <c r="G38" s="212">
        <v>187433.23253000001</v>
      </c>
      <c r="H38" s="213">
        <v>96357.341119999997</v>
      </c>
      <c r="I38" s="213">
        <v>78391.821300000011</v>
      </c>
      <c r="J38" s="213">
        <v>64851.562380000003</v>
      </c>
      <c r="K38" s="213">
        <v>13540.25892</v>
      </c>
      <c r="L38" s="213">
        <v>10165.10953</v>
      </c>
      <c r="M38" s="213">
        <v>3227.7624500000002</v>
      </c>
      <c r="N38" s="213">
        <v>166.56098</v>
      </c>
      <c r="O38" s="213">
        <v>4406.0868600000003</v>
      </c>
      <c r="P38" s="213">
        <v>91075.891410000011</v>
      </c>
      <c r="Q38" s="213">
        <v>90382.405280000006</v>
      </c>
      <c r="R38" s="213">
        <v>693.48613</v>
      </c>
      <c r="S38" s="213"/>
      <c r="T38" s="212">
        <v>15.34381</v>
      </c>
      <c r="U38" s="212">
        <v>1785558.27079</v>
      </c>
      <c r="V38" s="213">
        <v>465663.60249999998</v>
      </c>
      <c r="W38" s="213">
        <v>1147299.7241499999</v>
      </c>
      <c r="X38" s="213">
        <v>70959.230169999995</v>
      </c>
      <c r="Y38" s="213">
        <v>101635.71397</v>
      </c>
      <c r="Z38" s="212">
        <v>46926.338309999999</v>
      </c>
      <c r="AA38" s="213">
        <v>46926.338309999999</v>
      </c>
      <c r="AB38" s="213">
        <v>46926.338309999999</v>
      </c>
      <c r="AC38" s="212">
        <v>88410.216050000003</v>
      </c>
      <c r="AD38" s="213">
        <v>88410.216050000003</v>
      </c>
      <c r="AE38" s="212"/>
      <c r="AF38" s="213"/>
      <c r="AG38" s="213"/>
      <c r="AH38" s="213"/>
      <c r="AI38" s="212"/>
      <c r="AJ38" s="213"/>
      <c r="AK38" s="214"/>
      <c r="AL38" s="215">
        <v>2108343.4014900001</v>
      </c>
    </row>
    <row r="39" spans="1:38" ht="33" customHeight="1">
      <c r="A39" s="177"/>
      <c r="B39" s="209"/>
      <c r="C39" s="210"/>
      <c r="D39" s="210" t="s">
        <v>1334</v>
      </c>
      <c r="E39" s="210"/>
      <c r="F39" s="211" t="s">
        <v>1335</v>
      </c>
      <c r="G39" s="212">
        <v>187433.23253000001</v>
      </c>
      <c r="H39" s="213">
        <v>96357.341119999997</v>
      </c>
      <c r="I39" s="213">
        <v>78391.821300000011</v>
      </c>
      <c r="J39" s="213">
        <v>64851.562380000003</v>
      </c>
      <c r="K39" s="213">
        <v>13540.25892</v>
      </c>
      <c r="L39" s="213">
        <v>10165.10953</v>
      </c>
      <c r="M39" s="213">
        <v>3227.7624500000002</v>
      </c>
      <c r="N39" s="213">
        <v>166.56098</v>
      </c>
      <c r="O39" s="213">
        <v>4406.0868600000003</v>
      </c>
      <c r="P39" s="213">
        <v>91075.891410000011</v>
      </c>
      <c r="Q39" s="213">
        <v>90382.405280000006</v>
      </c>
      <c r="R39" s="213">
        <v>693.48613</v>
      </c>
      <c r="S39" s="213"/>
      <c r="T39" s="212">
        <v>15.34381</v>
      </c>
      <c r="U39" s="212">
        <v>1785558.27079</v>
      </c>
      <c r="V39" s="213">
        <v>465663.60249999998</v>
      </c>
      <c r="W39" s="213">
        <v>1147299.7241499999</v>
      </c>
      <c r="X39" s="213">
        <v>70959.230169999995</v>
      </c>
      <c r="Y39" s="213">
        <v>101635.71397</v>
      </c>
      <c r="Z39" s="212">
        <v>46926.338309999999</v>
      </c>
      <c r="AA39" s="213">
        <v>46926.338309999999</v>
      </c>
      <c r="AB39" s="213">
        <v>46926.338309999999</v>
      </c>
      <c r="AC39" s="212"/>
      <c r="AD39" s="213"/>
      <c r="AE39" s="212"/>
      <c r="AF39" s="213"/>
      <c r="AG39" s="213"/>
      <c r="AH39" s="213"/>
      <c r="AI39" s="212"/>
      <c r="AJ39" s="213"/>
      <c r="AK39" s="214"/>
      <c r="AL39" s="215">
        <v>2019933.1854399999</v>
      </c>
    </row>
    <row r="40" spans="1:38" ht="25.8" customHeight="1" thickBot="1">
      <c r="A40" s="177"/>
      <c r="B40" s="224"/>
      <c r="C40" s="225"/>
      <c r="D40" s="225" t="s">
        <v>1336</v>
      </c>
      <c r="E40" s="225"/>
      <c r="F40" s="226" t="s">
        <v>1337</v>
      </c>
      <c r="G40" s="227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7"/>
      <c r="U40" s="227"/>
      <c r="V40" s="228"/>
      <c r="W40" s="228"/>
      <c r="X40" s="228"/>
      <c r="Y40" s="228"/>
      <c r="Z40" s="227"/>
      <c r="AA40" s="228"/>
      <c r="AB40" s="228"/>
      <c r="AC40" s="227">
        <v>88410.216050000003</v>
      </c>
      <c r="AD40" s="228">
        <v>88410.216050000003</v>
      </c>
      <c r="AE40" s="227"/>
      <c r="AF40" s="228"/>
      <c r="AG40" s="228"/>
      <c r="AH40" s="228"/>
      <c r="AI40" s="227"/>
      <c r="AJ40" s="228"/>
      <c r="AK40" s="229"/>
      <c r="AL40" s="230">
        <v>88410.216050000003</v>
      </c>
    </row>
    <row r="41" spans="1:38" ht="10.8" customHeight="1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</row>
    <row r="42" spans="1:38" ht="11.4" customHeight="1">
      <c r="A42" s="177"/>
      <c r="B42" s="177" t="s">
        <v>1338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</row>
    <row r="43" spans="1:38" ht="10.8" customHeight="1">
      <c r="A43" s="177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</row>
    <row r="44" spans="1:38" ht="11.4" hidden="1" customHeight="1">
      <c r="A44" s="177"/>
      <c r="B44" s="179" t="s">
        <v>1284</v>
      </c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</row>
    <row r="45" spans="1:38" ht="11.4" customHeight="1">
      <c r="A45" s="177"/>
      <c r="B45" s="179" t="s">
        <v>1285</v>
      </c>
      <c r="C45" s="231" t="s">
        <v>1339</v>
      </c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</row>
    <row r="46" spans="1:38" ht="11.4" customHeight="1">
      <c r="A46" s="177"/>
      <c r="B46" s="179" t="s">
        <v>1286</v>
      </c>
      <c r="C46" s="231" t="s">
        <v>1287</v>
      </c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</row>
    <row r="47" spans="1:38" ht="11.4" customHeight="1">
      <c r="A47" s="177"/>
      <c r="B47" s="179" t="s">
        <v>1288</v>
      </c>
      <c r="C47" s="231" t="s">
        <v>1340</v>
      </c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</row>
    <row r="48" spans="1:38" ht="47.4" customHeight="1">
      <c r="A48" s="177"/>
      <c r="B48" s="179" t="s">
        <v>1289</v>
      </c>
      <c r="C48" s="231" t="s">
        <v>1341</v>
      </c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</row>
    <row r="49" spans="1:38" ht="10.8" hidden="1" customHeight="1">
      <c r="A49" s="177"/>
      <c r="B49" s="179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</row>
    <row r="50" spans="1:38" ht="11.4" customHeight="1">
      <c r="A50" s="177"/>
      <c r="B50" s="179" t="s">
        <v>1290</v>
      </c>
      <c r="C50" s="231" t="s">
        <v>1342</v>
      </c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</row>
  </sheetData>
  <mergeCells count="18">
    <mergeCell ref="C48:AL48"/>
    <mergeCell ref="C49:AL49"/>
    <mergeCell ref="C50:AL50"/>
    <mergeCell ref="B1:G1"/>
    <mergeCell ref="B2:G2"/>
    <mergeCell ref="B3:H3"/>
    <mergeCell ref="C33:F33"/>
    <mergeCell ref="C38:F38"/>
    <mergeCell ref="B43:AL43"/>
    <mergeCell ref="C44:AL44"/>
    <mergeCell ref="C45:AL45"/>
    <mergeCell ref="C46:AL46"/>
    <mergeCell ref="B4:G4"/>
    <mergeCell ref="F5:F8"/>
    <mergeCell ref="B9:E9"/>
    <mergeCell ref="B31:F31"/>
    <mergeCell ref="B32:F32"/>
    <mergeCell ref="C47:AL47"/>
  </mergeCells>
  <pageMargins left="0.7" right="0.7" top="0.75" bottom="0.75" header="0.39" footer="0.39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49"/>
  <sheetViews>
    <sheetView showGridLines="0" showRowColHeaders="0" topLeftCell="A3" workbookViewId="0">
      <selection activeCell="C18" sqref="C17:D18"/>
    </sheetView>
  </sheetViews>
  <sheetFormatPr baseColWidth="10" defaultColWidth="10.109375" defaultRowHeight="14.4" customHeight="1"/>
  <cols>
    <col min="1" max="1" width="1.109375" customWidth="1"/>
    <col min="2" max="2" width="11.88671875" customWidth="1"/>
    <col min="3" max="3" width="6.109375" customWidth="1"/>
    <col min="4" max="4" width="9.109375" customWidth="1"/>
    <col min="5" max="5" width="10.5546875" customWidth="1"/>
    <col min="6" max="6" width="34" customWidth="1"/>
    <col min="7" max="10" width="10.109375" bestFit="1" customWidth="1"/>
    <col min="11" max="11" width="9.109375" bestFit="1" customWidth="1"/>
    <col min="12" max="12" width="10.109375" bestFit="1" customWidth="1"/>
    <col min="13" max="13" width="10.5546875" bestFit="1" customWidth="1"/>
    <col min="14" max="14" width="8.109375" bestFit="1" customWidth="1"/>
    <col min="15" max="15" width="10.5546875" bestFit="1" customWidth="1"/>
    <col min="16" max="16" width="8.6640625" bestFit="1" customWidth="1"/>
    <col min="17" max="17" width="8.109375" bestFit="1" customWidth="1"/>
    <col min="18" max="18" width="10.109375" bestFit="1" customWidth="1"/>
    <col min="19" max="19" width="9.109375" bestFit="1" customWidth="1"/>
    <col min="20" max="21" width="8.109375" bestFit="1" customWidth="1"/>
    <col min="22" max="22" width="10.5546875" bestFit="1" customWidth="1"/>
    <col min="23" max="23" width="8.109375" bestFit="1" customWidth="1"/>
    <col min="24" max="24" width="5.6640625" bestFit="1" customWidth="1"/>
    <col min="25" max="25" width="10.109375" bestFit="1" customWidth="1"/>
    <col min="26" max="26" width="8.109375" bestFit="1" customWidth="1"/>
    <col min="27" max="27" width="10.109375" bestFit="1" customWidth="1"/>
    <col min="28" max="29" width="8.109375" bestFit="1" customWidth="1"/>
    <col min="30" max="30" width="10.5546875" bestFit="1" customWidth="1"/>
    <col min="31" max="31" width="6.5546875" bestFit="1" customWidth="1"/>
    <col min="32" max="32" width="8.109375" bestFit="1" customWidth="1"/>
    <col min="33" max="33" width="10.5546875" bestFit="1" customWidth="1"/>
    <col min="34" max="34" width="7" bestFit="1" customWidth="1"/>
    <col min="35" max="35" width="8.109375" bestFit="1" customWidth="1"/>
    <col min="36" max="37" width="10.5546875" bestFit="1" customWidth="1"/>
    <col min="38" max="38" width="10.109375" bestFit="1" customWidth="1"/>
    <col min="39" max="39" width="12.109375" bestFit="1" customWidth="1"/>
    <col min="40" max="40" width="5.5546875" bestFit="1" customWidth="1"/>
  </cols>
  <sheetData>
    <row r="1" spans="1:40" ht="10.95" customHeight="1">
      <c r="A1" s="1"/>
      <c r="B1" s="243" t="s">
        <v>921</v>
      </c>
      <c r="C1" s="243"/>
      <c r="D1" s="243"/>
      <c r="E1" s="243"/>
      <c r="F1" s="243"/>
      <c r="G1" s="24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2.95" customHeight="1">
      <c r="A2" s="1"/>
      <c r="B2" s="233" t="s">
        <v>811</v>
      </c>
      <c r="C2" s="233"/>
      <c r="D2" s="233"/>
      <c r="E2" s="233"/>
      <c r="F2" s="233"/>
      <c r="G2" s="2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39" customHeight="1" thickBot="1">
      <c r="A3" s="1"/>
      <c r="B3" s="268" t="s">
        <v>1309</v>
      </c>
      <c r="C3" s="268"/>
      <c r="D3" s="268"/>
      <c r="E3" s="268"/>
      <c r="F3" s="268"/>
      <c r="G3" s="268"/>
      <c r="H3" s="268"/>
      <c r="I3" s="26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3.2" customHeight="1" thickBot="1">
      <c r="A4" s="1"/>
      <c r="B4" s="10"/>
      <c r="C4" s="11"/>
      <c r="D4" s="11"/>
      <c r="E4" s="11"/>
      <c r="F4" s="261" t="s">
        <v>922</v>
      </c>
      <c r="G4" s="12" t="s">
        <v>923</v>
      </c>
      <c r="H4" s="13"/>
      <c r="I4" s="13"/>
      <c r="J4" s="13"/>
      <c r="K4" s="13"/>
      <c r="L4" s="13"/>
      <c r="M4" s="12" t="s">
        <v>924</v>
      </c>
      <c r="N4" s="13"/>
      <c r="O4" s="13"/>
      <c r="P4" s="13"/>
      <c r="Q4" s="13"/>
      <c r="R4" s="12" t="s">
        <v>925</v>
      </c>
      <c r="S4" s="13"/>
      <c r="T4" s="13"/>
      <c r="U4" s="13"/>
      <c r="V4" s="13"/>
      <c r="W4" s="13"/>
      <c r="X4" s="13"/>
      <c r="Y4" s="13"/>
      <c r="Z4" s="13"/>
      <c r="AA4" s="13"/>
      <c r="AB4" s="13"/>
      <c r="AC4" s="12" t="s">
        <v>926</v>
      </c>
      <c r="AD4" s="13"/>
      <c r="AE4" s="13"/>
      <c r="AF4" s="12" t="s">
        <v>927</v>
      </c>
      <c r="AG4" s="13"/>
      <c r="AH4" s="13"/>
      <c r="AI4" s="12" t="s">
        <v>928</v>
      </c>
      <c r="AJ4" s="12" t="s">
        <v>929</v>
      </c>
      <c r="AK4" s="13"/>
      <c r="AL4" s="14"/>
      <c r="AM4" s="25" t="s">
        <v>1298</v>
      </c>
      <c r="AN4" s="263" t="s">
        <v>1299</v>
      </c>
    </row>
    <row r="5" spans="1:40" ht="13.2" customHeight="1">
      <c r="A5" s="1"/>
      <c r="B5" s="15"/>
      <c r="C5" s="16"/>
      <c r="D5" s="16"/>
      <c r="E5" s="16"/>
      <c r="F5" s="261"/>
      <c r="G5" s="17"/>
      <c r="H5" s="18" t="s">
        <v>930</v>
      </c>
      <c r="I5" s="18"/>
      <c r="J5" s="18"/>
      <c r="K5" s="18" t="s">
        <v>931</v>
      </c>
      <c r="L5" s="18" t="s">
        <v>932</v>
      </c>
      <c r="M5" s="17"/>
      <c r="N5" s="18" t="s">
        <v>933</v>
      </c>
      <c r="O5" s="18"/>
      <c r="P5" s="18"/>
      <c r="Q5" s="18" t="s">
        <v>934</v>
      </c>
      <c r="R5" s="17"/>
      <c r="S5" s="18" t="s">
        <v>935</v>
      </c>
      <c r="T5" s="18"/>
      <c r="U5" s="18"/>
      <c r="V5" s="18"/>
      <c r="W5" s="18" t="s">
        <v>936</v>
      </c>
      <c r="X5" s="18" t="s">
        <v>937</v>
      </c>
      <c r="Y5" s="18" t="s">
        <v>938</v>
      </c>
      <c r="Z5" s="18"/>
      <c r="AA5" s="18"/>
      <c r="AB5" s="18"/>
      <c r="AC5" s="17"/>
      <c r="AD5" s="18" t="s">
        <v>939</v>
      </c>
      <c r="AE5" s="18" t="s">
        <v>940</v>
      </c>
      <c r="AF5" s="17"/>
      <c r="AG5" s="18" t="s">
        <v>941</v>
      </c>
      <c r="AH5" s="18"/>
      <c r="AI5" s="17"/>
      <c r="AJ5" s="17"/>
      <c r="AK5" s="18" t="s">
        <v>942</v>
      </c>
      <c r="AL5" s="19" t="s">
        <v>943</v>
      </c>
      <c r="AM5" s="27"/>
      <c r="AN5" s="264"/>
    </row>
    <row r="6" spans="1:40" ht="13.2" customHeight="1">
      <c r="A6" s="1"/>
      <c r="B6" s="15"/>
      <c r="C6" s="16"/>
      <c r="D6" s="16"/>
      <c r="E6" s="16"/>
      <c r="F6" s="261"/>
      <c r="G6" s="17"/>
      <c r="H6" s="18"/>
      <c r="I6" s="18" t="s">
        <v>944</v>
      </c>
      <c r="J6" s="18" t="s">
        <v>945</v>
      </c>
      <c r="K6" s="18"/>
      <c r="L6" s="18"/>
      <c r="M6" s="17"/>
      <c r="N6" s="18"/>
      <c r="O6" s="18" t="s">
        <v>946</v>
      </c>
      <c r="P6" s="18" t="s">
        <v>947</v>
      </c>
      <c r="Q6" s="18"/>
      <c r="R6" s="17"/>
      <c r="S6" s="18"/>
      <c r="T6" s="18" t="s">
        <v>948</v>
      </c>
      <c r="U6" s="18" t="s">
        <v>949</v>
      </c>
      <c r="V6" s="18" t="s">
        <v>950</v>
      </c>
      <c r="W6" s="18"/>
      <c r="X6" s="18"/>
      <c r="Y6" s="18"/>
      <c r="Z6" s="18" t="s">
        <v>951</v>
      </c>
      <c r="AA6" s="18" t="s">
        <v>952</v>
      </c>
      <c r="AB6" s="18" t="s">
        <v>953</v>
      </c>
      <c r="AC6" s="17"/>
      <c r="AD6" s="18"/>
      <c r="AE6" s="18"/>
      <c r="AF6" s="17"/>
      <c r="AG6" s="18"/>
      <c r="AH6" s="18" t="s">
        <v>954</v>
      </c>
      <c r="AI6" s="17"/>
      <c r="AJ6" s="17"/>
      <c r="AK6" s="18"/>
      <c r="AL6" s="19"/>
      <c r="AM6" s="27"/>
      <c r="AN6" s="264"/>
    </row>
    <row r="7" spans="1:40" ht="90.6" customHeight="1">
      <c r="A7" s="1"/>
      <c r="B7" s="258" t="s">
        <v>955</v>
      </c>
      <c r="C7" s="258"/>
      <c r="D7" s="258"/>
      <c r="E7" s="258"/>
      <c r="F7" s="20" t="s">
        <v>1294</v>
      </c>
      <c r="G7" s="21" t="s">
        <v>956</v>
      </c>
      <c r="H7" s="22" t="s">
        <v>957</v>
      </c>
      <c r="I7" s="22" t="s">
        <v>958</v>
      </c>
      <c r="J7" s="22" t="s">
        <v>959</v>
      </c>
      <c r="K7" s="22" t="s">
        <v>960</v>
      </c>
      <c r="L7" s="22" t="s">
        <v>961</v>
      </c>
      <c r="M7" s="21" t="s">
        <v>962</v>
      </c>
      <c r="N7" s="22" t="s">
        <v>963</v>
      </c>
      <c r="O7" s="22" t="s">
        <v>964</v>
      </c>
      <c r="P7" s="22" t="s">
        <v>965</v>
      </c>
      <c r="Q7" s="22" t="s">
        <v>966</v>
      </c>
      <c r="R7" s="21" t="s">
        <v>967</v>
      </c>
      <c r="S7" s="22" t="s">
        <v>968</v>
      </c>
      <c r="T7" s="22" t="s">
        <v>969</v>
      </c>
      <c r="U7" s="22" t="s">
        <v>970</v>
      </c>
      <c r="V7" s="22" t="s">
        <v>971</v>
      </c>
      <c r="W7" s="22" t="s">
        <v>972</v>
      </c>
      <c r="X7" s="22" t="s">
        <v>973</v>
      </c>
      <c r="Y7" s="22" t="s">
        <v>974</v>
      </c>
      <c r="Z7" s="22" t="s">
        <v>975</v>
      </c>
      <c r="AA7" s="22" t="s">
        <v>976</v>
      </c>
      <c r="AB7" s="22" t="s">
        <v>977</v>
      </c>
      <c r="AC7" s="21" t="s">
        <v>978</v>
      </c>
      <c r="AD7" s="22" t="s">
        <v>979</v>
      </c>
      <c r="AE7" s="22" t="s">
        <v>980</v>
      </c>
      <c r="AF7" s="21" t="s">
        <v>981</v>
      </c>
      <c r="AG7" s="22" t="s">
        <v>982</v>
      </c>
      <c r="AH7" s="22" t="s">
        <v>983</v>
      </c>
      <c r="AI7" s="21" t="s">
        <v>984</v>
      </c>
      <c r="AJ7" s="21" t="s">
        <v>985</v>
      </c>
      <c r="AK7" s="22" t="s">
        <v>986</v>
      </c>
      <c r="AL7" s="23" t="s">
        <v>987</v>
      </c>
      <c r="AM7" s="27"/>
      <c r="AN7" s="264"/>
    </row>
    <row r="8" spans="1:40" ht="21.6" customHeight="1">
      <c r="A8" s="1"/>
      <c r="B8" s="112" t="s">
        <v>988</v>
      </c>
      <c r="C8" s="72"/>
      <c r="D8" s="72"/>
      <c r="E8" s="72"/>
      <c r="F8" s="113" t="s">
        <v>989</v>
      </c>
      <c r="G8" s="123">
        <v>856213.49841999996</v>
      </c>
      <c r="H8" s="124">
        <v>455876.52902999998</v>
      </c>
      <c r="I8" s="124">
        <v>251075.69746999996</v>
      </c>
      <c r="J8" s="124">
        <v>204800.83155999999</v>
      </c>
      <c r="K8" s="124">
        <v>25553.955839999999</v>
      </c>
      <c r="L8" s="124">
        <v>374783.01354999997</v>
      </c>
      <c r="M8" s="123"/>
      <c r="N8" s="124"/>
      <c r="O8" s="124"/>
      <c r="P8" s="124"/>
      <c r="Q8" s="124"/>
      <c r="R8" s="123">
        <v>31913.901720000002</v>
      </c>
      <c r="S8" s="124">
        <v>23484.616689999999</v>
      </c>
      <c r="T8" s="124">
        <v>7787.5503899999994</v>
      </c>
      <c r="U8" s="124">
        <v>1487.2603799999999</v>
      </c>
      <c r="V8" s="124">
        <v>14209.805919999999</v>
      </c>
      <c r="W8" s="124">
        <v>1261.33619</v>
      </c>
      <c r="X8" s="124"/>
      <c r="Y8" s="124">
        <v>7167.94884</v>
      </c>
      <c r="Z8" s="124"/>
      <c r="AA8" s="124">
        <v>86.99721000000001</v>
      </c>
      <c r="AB8" s="124">
        <v>7080.9516299999996</v>
      </c>
      <c r="AC8" s="123"/>
      <c r="AD8" s="124"/>
      <c r="AE8" s="124"/>
      <c r="AF8" s="123"/>
      <c r="AG8" s="124"/>
      <c r="AH8" s="124"/>
      <c r="AI8" s="123"/>
      <c r="AJ8" s="123"/>
      <c r="AK8" s="124"/>
      <c r="AL8" s="140"/>
      <c r="AM8" s="126">
        <v>888127.40013999993</v>
      </c>
      <c r="AN8" s="126">
        <v>62.976679373682522</v>
      </c>
    </row>
    <row r="9" spans="1:40" ht="30" customHeight="1">
      <c r="A9" s="1"/>
      <c r="B9" s="73"/>
      <c r="C9" s="74" t="s">
        <v>990</v>
      </c>
      <c r="D9" s="74"/>
      <c r="E9" s="74"/>
      <c r="F9" s="115" t="s">
        <v>991</v>
      </c>
      <c r="G9" s="127">
        <v>652735.02004999993</v>
      </c>
      <c r="H9" s="128">
        <v>339611.81232999999</v>
      </c>
      <c r="I9" s="128">
        <v>197072.79096999997</v>
      </c>
      <c r="J9" s="128">
        <v>142539.02135999998</v>
      </c>
      <c r="K9" s="128">
        <v>21266.55904</v>
      </c>
      <c r="L9" s="128">
        <v>291856.64867999998</v>
      </c>
      <c r="M9" s="127"/>
      <c r="N9" s="128"/>
      <c r="O9" s="128"/>
      <c r="P9" s="128"/>
      <c r="Q9" s="128"/>
      <c r="R9" s="127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7"/>
      <c r="AD9" s="128"/>
      <c r="AE9" s="128"/>
      <c r="AF9" s="127"/>
      <c r="AG9" s="128"/>
      <c r="AH9" s="128"/>
      <c r="AI9" s="127"/>
      <c r="AJ9" s="127"/>
      <c r="AK9" s="128"/>
      <c r="AL9" s="141"/>
      <c r="AM9" s="130">
        <v>652735.02004999993</v>
      </c>
      <c r="AN9" s="130">
        <v>46.285120881512228</v>
      </c>
    </row>
    <row r="10" spans="1:40" ht="38.4" customHeight="1">
      <c r="A10" s="1"/>
      <c r="B10" s="73"/>
      <c r="C10" s="74"/>
      <c r="D10" s="74" t="s">
        <v>992</v>
      </c>
      <c r="E10" s="74"/>
      <c r="F10" s="115" t="s">
        <v>993</v>
      </c>
      <c r="G10" s="127">
        <v>532493.79333000001</v>
      </c>
      <c r="H10" s="128">
        <v>280988.93316999997</v>
      </c>
      <c r="I10" s="128">
        <v>167090.88092</v>
      </c>
      <c r="J10" s="128">
        <v>113898.05224999999</v>
      </c>
      <c r="K10" s="128"/>
      <c r="L10" s="128">
        <v>251504.86016000001</v>
      </c>
      <c r="M10" s="127"/>
      <c r="N10" s="128"/>
      <c r="O10" s="128"/>
      <c r="P10" s="128"/>
      <c r="Q10" s="128"/>
      <c r="R10" s="127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7"/>
      <c r="AD10" s="128"/>
      <c r="AE10" s="128"/>
      <c r="AF10" s="127"/>
      <c r="AG10" s="128"/>
      <c r="AH10" s="128"/>
      <c r="AI10" s="127"/>
      <c r="AJ10" s="127"/>
      <c r="AK10" s="128"/>
      <c r="AL10" s="141"/>
      <c r="AM10" s="131">
        <v>532493.79333000001</v>
      </c>
      <c r="AN10" s="131">
        <v>37.758874330116527</v>
      </c>
    </row>
    <row r="11" spans="1:40" ht="46.95" customHeight="1">
      <c r="A11" s="1"/>
      <c r="B11" s="73"/>
      <c r="C11" s="74"/>
      <c r="D11" s="74" t="s">
        <v>994</v>
      </c>
      <c r="E11" s="74"/>
      <c r="F11" s="115" t="s">
        <v>995</v>
      </c>
      <c r="G11" s="127">
        <v>120241.22672000001</v>
      </c>
      <c r="H11" s="128">
        <v>58622.879160000004</v>
      </c>
      <c r="I11" s="128">
        <v>29981.910050000002</v>
      </c>
      <c r="J11" s="128">
        <v>28640.969110000002</v>
      </c>
      <c r="K11" s="128">
        <v>21266.55904</v>
      </c>
      <c r="L11" s="128">
        <v>40351.788520000009</v>
      </c>
      <c r="M11" s="127"/>
      <c r="N11" s="128"/>
      <c r="O11" s="128"/>
      <c r="P11" s="128"/>
      <c r="Q11" s="128"/>
      <c r="R11" s="127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7"/>
      <c r="AD11" s="128"/>
      <c r="AE11" s="128"/>
      <c r="AF11" s="127"/>
      <c r="AG11" s="128"/>
      <c r="AH11" s="128"/>
      <c r="AI11" s="127"/>
      <c r="AJ11" s="127"/>
      <c r="AK11" s="128"/>
      <c r="AL11" s="141"/>
      <c r="AM11" s="131">
        <v>120241.22672000001</v>
      </c>
      <c r="AN11" s="131">
        <v>8.5262465513957046</v>
      </c>
    </row>
    <row r="12" spans="1:40" ht="30" customHeight="1">
      <c r="A12" s="1"/>
      <c r="B12" s="73"/>
      <c r="C12" s="74" t="s">
        <v>996</v>
      </c>
      <c r="D12" s="74"/>
      <c r="E12" s="74"/>
      <c r="F12" s="115" t="s">
        <v>997</v>
      </c>
      <c r="G12" s="127">
        <v>203478.47837</v>
      </c>
      <c r="H12" s="128">
        <v>116264.71669999999</v>
      </c>
      <c r="I12" s="128">
        <v>54002.906500000005</v>
      </c>
      <c r="J12" s="128">
        <v>62261.810200000007</v>
      </c>
      <c r="K12" s="128">
        <v>4287.3967999999995</v>
      </c>
      <c r="L12" s="128">
        <v>82926.364870000005</v>
      </c>
      <c r="M12" s="127"/>
      <c r="N12" s="128"/>
      <c r="O12" s="128"/>
      <c r="P12" s="128"/>
      <c r="Q12" s="128"/>
      <c r="R12" s="127">
        <v>31913.901720000002</v>
      </c>
      <c r="S12" s="128">
        <v>23484.616689999999</v>
      </c>
      <c r="T12" s="128">
        <v>7787.5503899999994</v>
      </c>
      <c r="U12" s="128">
        <v>1487.2603799999999</v>
      </c>
      <c r="V12" s="128">
        <v>14209.805919999999</v>
      </c>
      <c r="W12" s="128">
        <v>1261.33619</v>
      </c>
      <c r="X12" s="128"/>
      <c r="Y12" s="128">
        <v>7167.94884</v>
      </c>
      <c r="Z12" s="128"/>
      <c r="AA12" s="128">
        <v>86.99721000000001</v>
      </c>
      <c r="AB12" s="128">
        <v>7080.9516299999996</v>
      </c>
      <c r="AC12" s="127"/>
      <c r="AD12" s="128"/>
      <c r="AE12" s="128"/>
      <c r="AF12" s="127"/>
      <c r="AG12" s="128"/>
      <c r="AH12" s="128"/>
      <c r="AI12" s="127"/>
      <c r="AJ12" s="127"/>
      <c r="AK12" s="128"/>
      <c r="AL12" s="141"/>
      <c r="AM12" s="131">
        <v>235392.38008999999</v>
      </c>
      <c r="AN12" s="131">
        <v>16.691558492170291</v>
      </c>
    </row>
    <row r="13" spans="1:40" ht="38.4" customHeight="1">
      <c r="A13" s="1"/>
      <c r="B13" s="73"/>
      <c r="C13" s="74"/>
      <c r="D13" s="74" t="s">
        <v>998</v>
      </c>
      <c r="E13" s="74"/>
      <c r="F13" s="115" t="s">
        <v>999</v>
      </c>
      <c r="G13" s="127">
        <v>29225.861499999999</v>
      </c>
      <c r="H13" s="128">
        <v>10127.228440000001</v>
      </c>
      <c r="I13" s="128">
        <v>5794.2716099999998</v>
      </c>
      <c r="J13" s="128">
        <v>4332.9568300000001</v>
      </c>
      <c r="K13" s="128"/>
      <c r="L13" s="128">
        <v>19098.63306</v>
      </c>
      <c r="M13" s="127"/>
      <c r="N13" s="128"/>
      <c r="O13" s="128"/>
      <c r="P13" s="128"/>
      <c r="Q13" s="128"/>
      <c r="R13" s="127">
        <v>14868.50202</v>
      </c>
      <c r="S13" s="128">
        <v>7787.5503899999994</v>
      </c>
      <c r="T13" s="128">
        <v>7787.5503899999994</v>
      </c>
      <c r="U13" s="128"/>
      <c r="V13" s="128"/>
      <c r="W13" s="128"/>
      <c r="X13" s="128"/>
      <c r="Y13" s="128">
        <v>7080.9516299999996</v>
      </c>
      <c r="Z13" s="128"/>
      <c r="AA13" s="128"/>
      <c r="AB13" s="128">
        <v>7080.9516299999996</v>
      </c>
      <c r="AC13" s="127"/>
      <c r="AD13" s="128"/>
      <c r="AE13" s="128"/>
      <c r="AF13" s="127"/>
      <c r="AG13" s="128"/>
      <c r="AH13" s="128"/>
      <c r="AI13" s="127"/>
      <c r="AJ13" s="127"/>
      <c r="AK13" s="128"/>
      <c r="AL13" s="141"/>
      <c r="AM13" s="131">
        <v>44094.363519999999</v>
      </c>
      <c r="AN13" s="131">
        <v>3.1267097413590705</v>
      </c>
    </row>
    <row r="14" spans="1:40" ht="38.4" customHeight="1">
      <c r="A14" s="1"/>
      <c r="B14" s="73"/>
      <c r="C14" s="74"/>
      <c r="D14" s="74" t="s">
        <v>1000</v>
      </c>
      <c r="E14" s="74"/>
      <c r="F14" s="115" t="s">
        <v>1001</v>
      </c>
      <c r="G14" s="127">
        <v>59036.021590000004</v>
      </c>
      <c r="H14" s="128">
        <v>45803.625829999997</v>
      </c>
      <c r="I14" s="128">
        <v>27005.53469</v>
      </c>
      <c r="J14" s="128">
        <v>18798.09114</v>
      </c>
      <c r="K14" s="128"/>
      <c r="L14" s="128">
        <v>13232.395759999999</v>
      </c>
      <c r="M14" s="127"/>
      <c r="N14" s="128"/>
      <c r="O14" s="128"/>
      <c r="P14" s="128"/>
      <c r="Q14" s="128"/>
      <c r="R14" s="127">
        <v>1261.33619</v>
      </c>
      <c r="S14" s="128"/>
      <c r="T14" s="128"/>
      <c r="U14" s="128"/>
      <c r="V14" s="128"/>
      <c r="W14" s="128">
        <v>1261.33619</v>
      </c>
      <c r="X14" s="128"/>
      <c r="Y14" s="128"/>
      <c r="Z14" s="128"/>
      <c r="AA14" s="128"/>
      <c r="AB14" s="128"/>
      <c r="AC14" s="127"/>
      <c r="AD14" s="128"/>
      <c r="AE14" s="128"/>
      <c r="AF14" s="127"/>
      <c r="AG14" s="128"/>
      <c r="AH14" s="128"/>
      <c r="AI14" s="127"/>
      <c r="AJ14" s="127"/>
      <c r="AK14" s="128"/>
      <c r="AL14" s="141"/>
      <c r="AM14" s="131">
        <v>60297.357780000006</v>
      </c>
      <c r="AN14" s="131">
        <v>4.2756561360371155</v>
      </c>
    </row>
    <row r="15" spans="1:40" ht="38.4" customHeight="1">
      <c r="A15" s="1"/>
      <c r="B15" s="73"/>
      <c r="C15" s="74"/>
      <c r="D15" s="74" t="s">
        <v>1002</v>
      </c>
      <c r="E15" s="74"/>
      <c r="F15" s="115" t="s">
        <v>1003</v>
      </c>
      <c r="G15" s="127">
        <v>115216.59528000001</v>
      </c>
      <c r="H15" s="128">
        <v>60333.862430000001</v>
      </c>
      <c r="I15" s="128">
        <v>21203.100200000001</v>
      </c>
      <c r="J15" s="128">
        <v>39130.76223</v>
      </c>
      <c r="K15" s="128">
        <v>4287.3967999999995</v>
      </c>
      <c r="L15" s="128">
        <v>50595.336050000005</v>
      </c>
      <c r="M15" s="127"/>
      <c r="N15" s="128"/>
      <c r="O15" s="128"/>
      <c r="P15" s="128"/>
      <c r="Q15" s="128"/>
      <c r="R15" s="127">
        <v>15784.06351</v>
      </c>
      <c r="S15" s="128">
        <v>15697.066299999999</v>
      </c>
      <c r="T15" s="128"/>
      <c r="U15" s="128">
        <v>1487.2603799999999</v>
      </c>
      <c r="V15" s="128">
        <v>14209.805919999999</v>
      </c>
      <c r="W15" s="128"/>
      <c r="X15" s="128"/>
      <c r="Y15" s="128">
        <v>86.99721000000001</v>
      </c>
      <c r="Z15" s="128"/>
      <c r="AA15" s="128">
        <v>86.99721000000001</v>
      </c>
      <c r="AB15" s="128"/>
      <c r="AC15" s="127"/>
      <c r="AD15" s="128"/>
      <c r="AE15" s="128"/>
      <c r="AF15" s="127"/>
      <c r="AG15" s="128"/>
      <c r="AH15" s="128"/>
      <c r="AI15" s="127"/>
      <c r="AJ15" s="127"/>
      <c r="AK15" s="128"/>
      <c r="AL15" s="141"/>
      <c r="AM15" s="132">
        <v>131000.65879000002</v>
      </c>
      <c r="AN15" s="132">
        <v>9.2891926147741071</v>
      </c>
    </row>
    <row r="16" spans="1:40" ht="21.6" customHeight="1">
      <c r="A16" s="1"/>
      <c r="B16" s="112" t="s">
        <v>1004</v>
      </c>
      <c r="C16" s="72"/>
      <c r="D16" s="72"/>
      <c r="E16" s="72"/>
      <c r="F16" s="113" t="s">
        <v>1005</v>
      </c>
      <c r="G16" s="123">
        <v>10933.3665</v>
      </c>
      <c r="H16" s="124"/>
      <c r="I16" s="124"/>
      <c r="J16" s="124"/>
      <c r="K16" s="124"/>
      <c r="L16" s="124">
        <v>10933.3665</v>
      </c>
      <c r="M16" s="123">
        <v>23.913</v>
      </c>
      <c r="N16" s="124">
        <v>23.913</v>
      </c>
      <c r="O16" s="124">
        <v>23.913</v>
      </c>
      <c r="P16" s="124"/>
      <c r="Q16" s="124"/>
      <c r="R16" s="123">
        <v>34.273319999999998</v>
      </c>
      <c r="S16" s="124"/>
      <c r="T16" s="124"/>
      <c r="U16" s="124"/>
      <c r="V16" s="124"/>
      <c r="W16" s="124"/>
      <c r="X16" s="124">
        <v>34.273319999999998</v>
      </c>
      <c r="Y16" s="124"/>
      <c r="Z16" s="124"/>
      <c r="AA16" s="124"/>
      <c r="AB16" s="124"/>
      <c r="AC16" s="123"/>
      <c r="AD16" s="124"/>
      <c r="AE16" s="124"/>
      <c r="AF16" s="123"/>
      <c r="AG16" s="124"/>
      <c r="AH16" s="124"/>
      <c r="AI16" s="123"/>
      <c r="AJ16" s="123"/>
      <c r="AK16" s="124"/>
      <c r="AL16" s="140"/>
      <c r="AM16" s="126">
        <v>10991.552820000001</v>
      </c>
      <c r="AN16" s="126">
        <v>0.77940563218173342</v>
      </c>
    </row>
    <row r="17" spans="1:40" ht="38.4" customHeight="1">
      <c r="A17" s="1"/>
      <c r="B17" s="73"/>
      <c r="C17" s="74" t="s">
        <v>1006</v>
      </c>
      <c r="D17" s="74"/>
      <c r="E17" s="74"/>
      <c r="F17" s="115" t="s">
        <v>1007</v>
      </c>
      <c r="G17" s="127">
        <v>6485.9770100000005</v>
      </c>
      <c r="H17" s="128"/>
      <c r="I17" s="128"/>
      <c r="J17" s="128"/>
      <c r="K17" s="128"/>
      <c r="L17" s="128">
        <v>6485.9770100000005</v>
      </c>
      <c r="M17" s="127"/>
      <c r="N17" s="128"/>
      <c r="O17" s="128"/>
      <c r="P17" s="128"/>
      <c r="Q17" s="128"/>
      <c r="R17" s="127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7"/>
      <c r="AD17" s="128"/>
      <c r="AE17" s="128"/>
      <c r="AF17" s="127"/>
      <c r="AG17" s="128"/>
      <c r="AH17" s="128"/>
      <c r="AI17" s="127"/>
      <c r="AJ17" s="127"/>
      <c r="AK17" s="128"/>
      <c r="AL17" s="141"/>
      <c r="AM17" s="130">
        <v>6485.9770100000005</v>
      </c>
      <c r="AN17" s="130">
        <v>0.45991745612111234</v>
      </c>
    </row>
    <row r="18" spans="1:40" ht="30" customHeight="1">
      <c r="A18" s="1"/>
      <c r="B18" s="73"/>
      <c r="C18" s="74" t="s">
        <v>1008</v>
      </c>
      <c r="D18" s="74"/>
      <c r="E18" s="74"/>
      <c r="F18" s="115" t="s">
        <v>1009</v>
      </c>
      <c r="G18" s="127"/>
      <c r="H18" s="128"/>
      <c r="I18" s="128"/>
      <c r="J18" s="128"/>
      <c r="K18" s="128"/>
      <c r="L18" s="128"/>
      <c r="M18" s="127">
        <v>23.913</v>
      </c>
      <c r="N18" s="128">
        <v>23.913</v>
      </c>
      <c r="O18" s="128">
        <v>23.913</v>
      </c>
      <c r="P18" s="128"/>
      <c r="Q18" s="128"/>
      <c r="R18" s="127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7"/>
      <c r="AD18" s="128"/>
      <c r="AE18" s="128"/>
      <c r="AF18" s="127"/>
      <c r="AG18" s="128"/>
      <c r="AH18" s="128"/>
      <c r="AI18" s="127"/>
      <c r="AJ18" s="127"/>
      <c r="AK18" s="128"/>
      <c r="AL18" s="141"/>
      <c r="AM18" s="131">
        <v>23.913</v>
      </c>
      <c r="AN18" s="131">
        <v>1.6956591291130954E-3</v>
      </c>
    </row>
    <row r="19" spans="1:40" ht="30" customHeight="1">
      <c r="A19" s="1"/>
      <c r="B19" s="73"/>
      <c r="C19" s="74" t="s">
        <v>1010</v>
      </c>
      <c r="D19" s="74"/>
      <c r="E19" s="74"/>
      <c r="F19" s="115" t="s">
        <v>1011</v>
      </c>
      <c r="G19" s="127">
        <v>4447.3894899999996</v>
      </c>
      <c r="H19" s="128"/>
      <c r="I19" s="128"/>
      <c r="J19" s="128"/>
      <c r="K19" s="128"/>
      <c r="L19" s="128">
        <v>4447.3894899999996</v>
      </c>
      <c r="M19" s="127"/>
      <c r="N19" s="128"/>
      <c r="O19" s="128"/>
      <c r="P19" s="128"/>
      <c r="Q19" s="128"/>
      <c r="R19" s="127">
        <v>34.273319999999998</v>
      </c>
      <c r="S19" s="128"/>
      <c r="T19" s="128"/>
      <c r="U19" s="128"/>
      <c r="V19" s="128"/>
      <c r="W19" s="128"/>
      <c r="X19" s="128">
        <v>34.273319999999998</v>
      </c>
      <c r="Y19" s="128"/>
      <c r="Z19" s="128"/>
      <c r="AA19" s="128"/>
      <c r="AB19" s="128"/>
      <c r="AC19" s="127"/>
      <c r="AD19" s="128"/>
      <c r="AE19" s="128"/>
      <c r="AF19" s="127"/>
      <c r="AG19" s="128"/>
      <c r="AH19" s="128"/>
      <c r="AI19" s="127"/>
      <c r="AJ19" s="127"/>
      <c r="AK19" s="128"/>
      <c r="AL19" s="141"/>
      <c r="AM19" s="132">
        <v>4481.6628099999998</v>
      </c>
      <c r="AN19" s="132">
        <v>0.3177925169315079</v>
      </c>
    </row>
    <row r="20" spans="1:40" ht="38.4" customHeight="1">
      <c r="A20" s="1"/>
      <c r="B20" s="112" t="s">
        <v>1012</v>
      </c>
      <c r="C20" s="72"/>
      <c r="D20" s="72"/>
      <c r="E20" s="72"/>
      <c r="F20" s="113" t="s">
        <v>1013</v>
      </c>
      <c r="G20" s="123"/>
      <c r="H20" s="124"/>
      <c r="I20" s="124"/>
      <c r="J20" s="124"/>
      <c r="K20" s="124"/>
      <c r="L20" s="124"/>
      <c r="M20" s="123">
        <v>9460.2878500000006</v>
      </c>
      <c r="N20" s="124">
        <v>3008.3402199999996</v>
      </c>
      <c r="O20" s="124">
        <v>241.88864000000001</v>
      </c>
      <c r="P20" s="124">
        <v>2766.4515799999995</v>
      </c>
      <c r="Q20" s="124">
        <v>6451.9476299999997</v>
      </c>
      <c r="R20" s="123">
        <v>2077.24406</v>
      </c>
      <c r="S20" s="124"/>
      <c r="T20" s="124"/>
      <c r="U20" s="124"/>
      <c r="V20" s="124"/>
      <c r="W20" s="124"/>
      <c r="X20" s="124"/>
      <c r="Y20" s="124">
        <v>2077.24406</v>
      </c>
      <c r="Z20" s="124">
        <v>2077.24406</v>
      </c>
      <c r="AA20" s="124"/>
      <c r="AB20" s="124"/>
      <c r="AC20" s="123"/>
      <c r="AD20" s="124"/>
      <c r="AE20" s="124"/>
      <c r="AF20" s="123"/>
      <c r="AG20" s="124"/>
      <c r="AH20" s="124"/>
      <c r="AI20" s="123"/>
      <c r="AJ20" s="123"/>
      <c r="AK20" s="124"/>
      <c r="AL20" s="140"/>
      <c r="AM20" s="126">
        <v>11537.531910000002</v>
      </c>
      <c r="AN20" s="126">
        <v>0.81812074230021969</v>
      </c>
    </row>
    <row r="21" spans="1:40" ht="38.4" customHeight="1">
      <c r="A21" s="1"/>
      <c r="B21" s="73"/>
      <c r="C21" s="74" t="s">
        <v>1014</v>
      </c>
      <c r="D21" s="74"/>
      <c r="E21" s="74"/>
      <c r="F21" s="115" t="s">
        <v>1015</v>
      </c>
      <c r="G21" s="127"/>
      <c r="H21" s="128"/>
      <c r="I21" s="128"/>
      <c r="J21" s="128"/>
      <c r="K21" s="128"/>
      <c r="L21" s="128"/>
      <c r="M21" s="127">
        <v>6590.3161300000002</v>
      </c>
      <c r="N21" s="128">
        <v>143.26642999999999</v>
      </c>
      <c r="O21" s="128">
        <v>26.441269999999999</v>
      </c>
      <c r="P21" s="128">
        <v>116.82516000000001</v>
      </c>
      <c r="Q21" s="128">
        <v>6447.0496999999996</v>
      </c>
      <c r="R21" s="127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7"/>
      <c r="AD21" s="128"/>
      <c r="AE21" s="128"/>
      <c r="AF21" s="127"/>
      <c r="AG21" s="128"/>
      <c r="AH21" s="128"/>
      <c r="AI21" s="127"/>
      <c r="AJ21" s="127"/>
      <c r="AK21" s="128"/>
      <c r="AL21" s="141"/>
      <c r="AM21" s="130">
        <v>6590.3161300000002</v>
      </c>
      <c r="AN21" s="130">
        <v>0.46731609206606389</v>
      </c>
    </row>
    <row r="22" spans="1:40" ht="30" customHeight="1">
      <c r="A22" s="1"/>
      <c r="B22" s="73"/>
      <c r="C22" s="74" t="s">
        <v>1016</v>
      </c>
      <c r="D22" s="74"/>
      <c r="E22" s="74"/>
      <c r="F22" s="115" t="s">
        <v>1017</v>
      </c>
      <c r="G22" s="127"/>
      <c r="H22" s="128"/>
      <c r="I22" s="128"/>
      <c r="J22" s="128"/>
      <c r="K22" s="128"/>
      <c r="L22" s="128"/>
      <c r="M22" s="127">
        <v>215.44737000000001</v>
      </c>
      <c r="N22" s="128">
        <v>215.44737000000001</v>
      </c>
      <c r="O22" s="128">
        <v>215.44737000000001</v>
      </c>
      <c r="P22" s="128"/>
      <c r="Q22" s="128"/>
      <c r="R22" s="127">
        <v>1603.4941799999999</v>
      </c>
      <c r="S22" s="128"/>
      <c r="T22" s="128"/>
      <c r="U22" s="128"/>
      <c r="V22" s="128"/>
      <c r="W22" s="128"/>
      <c r="X22" s="128"/>
      <c r="Y22" s="128">
        <v>1603.4941799999999</v>
      </c>
      <c r="Z22" s="128">
        <v>1603.4941799999999</v>
      </c>
      <c r="AA22" s="128"/>
      <c r="AB22" s="128"/>
      <c r="AC22" s="127"/>
      <c r="AD22" s="128"/>
      <c r="AE22" s="128"/>
      <c r="AF22" s="127"/>
      <c r="AG22" s="128"/>
      <c r="AH22" s="128"/>
      <c r="AI22" s="127"/>
      <c r="AJ22" s="127"/>
      <c r="AK22" s="128"/>
      <c r="AL22" s="141"/>
      <c r="AM22" s="131">
        <v>1818.94155</v>
      </c>
      <c r="AN22" s="131">
        <v>0.12898025528292661</v>
      </c>
    </row>
    <row r="23" spans="1:40" ht="38.4" customHeight="1">
      <c r="A23" s="1"/>
      <c r="B23" s="73"/>
      <c r="C23" s="74" t="s">
        <v>1018</v>
      </c>
      <c r="D23" s="74"/>
      <c r="E23" s="74"/>
      <c r="F23" s="115" t="s">
        <v>1019</v>
      </c>
      <c r="G23" s="127"/>
      <c r="H23" s="128"/>
      <c r="I23" s="128"/>
      <c r="J23" s="128"/>
      <c r="K23" s="128"/>
      <c r="L23" s="128"/>
      <c r="M23" s="127">
        <v>2654.5243500000001</v>
      </c>
      <c r="N23" s="128">
        <v>2649.6264200000001</v>
      </c>
      <c r="O23" s="128"/>
      <c r="P23" s="128">
        <v>2649.6264200000001</v>
      </c>
      <c r="Q23" s="128">
        <v>4.8979299999999997</v>
      </c>
      <c r="R23" s="127">
        <v>473.74987999999996</v>
      </c>
      <c r="S23" s="128"/>
      <c r="T23" s="128"/>
      <c r="U23" s="128"/>
      <c r="V23" s="128"/>
      <c r="W23" s="128"/>
      <c r="X23" s="128"/>
      <c r="Y23" s="128">
        <v>473.74987999999996</v>
      </c>
      <c r="Z23" s="128">
        <v>473.74987999999996</v>
      </c>
      <c r="AA23" s="128"/>
      <c r="AB23" s="128"/>
      <c r="AC23" s="127"/>
      <c r="AD23" s="128"/>
      <c r="AE23" s="128"/>
      <c r="AF23" s="127"/>
      <c r="AG23" s="128"/>
      <c r="AH23" s="128"/>
      <c r="AI23" s="127"/>
      <c r="AJ23" s="127"/>
      <c r="AK23" s="128"/>
      <c r="AL23" s="141"/>
      <c r="AM23" s="132">
        <v>3128.27423</v>
      </c>
      <c r="AN23" s="132">
        <v>0.22182439495122905</v>
      </c>
    </row>
    <row r="24" spans="1:40" ht="38.4" customHeight="1">
      <c r="A24" s="1"/>
      <c r="B24" s="112" t="s">
        <v>1020</v>
      </c>
      <c r="C24" s="72"/>
      <c r="D24" s="72"/>
      <c r="E24" s="72"/>
      <c r="F24" s="113" t="s">
        <v>1021</v>
      </c>
      <c r="G24" s="123"/>
      <c r="H24" s="124"/>
      <c r="I24" s="124"/>
      <c r="J24" s="124"/>
      <c r="K24" s="124"/>
      <c r="L24" s="124"/>
      <c r="M24" s="123"/>
      <c r="N24" s="124"/>
      <c r="O24" s="124"/>
      <c r="P24" s="124"/>
      <c r="Q24" s="124"/>
      <c r="R24" s="123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3">
        <v>459.25038999999998</v>
      </c>
      <c r="AD24" s="124">
        <v>124.2621</v>
      </c>
      <c r="AE24" s="124">
        <v>334.98829000000001</v>
      </c>
      <c r="AF24" s="123"/>
      <c r="AG24" s="124"/>
      <c r="AH24" s="124"/>
      <c r="AI24" s="123"/>
      <c r="AJ24" s="123"/>
      <c r="AK24" s="124"/>
      <c r="AL24" s="140"/>
      <c r="AM24" s="126">
        <v>459.25038999999998</v>
      </c>
      <c r="AN24" s="126">
        <v>3.2565220438767598E-2</v>
      </c>
    </row>
    <row r="25" spans="1:40" ht="21.6" customHeight="1">
      <c r="A25" s="1"/>
      <c r="B25" s="73"/>
      <c r="C25" s="74" t="s">
        <v>1022</v>
      </c>
      <c r="D25" s="74"/>
      <c r="E25" s="74"/>
      <c r="F25" s="115" t="s">
        <v>1023</v>
      </c>
      <c r="G25" s="127"/>
      <c r="H25" s="128"/>
      <c r="I25" s="128"/>
      <c r="J25" s="128"/>
      <c r="K25" s="128"/>
      <c r="L25" s="128"/>
      <c r="M25" s="127"/>
      <c r="N25" s="128"/>
      <c r="O25" s="128"/>
      <c r="P25" s="128"/>
      <c r="Q25" s="128"/>
      <c r="R25" s="127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7">
        <v>334.98829000000001</v>
      </c>
      <c r="AD25" s="128"/>
      <c r="AE25" s="128">
        <v>334.98829000000001</v>
      </c>
      <c r="AF25" s="127"/>
      <c r="AG25" s="128"/>
      <c r="AH25" s="128"/>
      <c r="AI25" s="127"/>
      <c r="AJ25" s="127"/>
      <c r="AK25" s="128"/>
      <c r="AL25" s="141"/>
      <c r="AM25" s="130">
        <v>334.98829000000001</v>
      </c>
      <c r="AN25" s="130">
        <v>2.3753855730543432E-2</v>
      </c>
    </row>
    <row r="26" spans="1:40" ht="21.6" customHeight="1">
      <c r="A26" s="1"/>
      <c r="B26" s="73"/>
      <c r="C26" s="74" t="s">
        <v>1024</v>
      </c>
      <c r="D26" s="74"/>
      <c r="E26" s="74"/>
      <c r="F26" s="115" t="s">
        <v>1025</v>
      </c>
      <c r="G26" s="127"/>
      <c r="H26" s="128"/>
      <c r="I26" s="128"/>
      <c r="J26" s="128"/>
      <c r="K26" s="128"/>
      <c r="L26" s="128"/>
      <c r="M26" s="127"/>
      <c r="N26" s="128"/>
      <c r="O26" s="128"/>
      <c r="P26" s="128"/>
      <c r="Q26" s="128"/>
      <c r="R26" s="127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7">
        <v>124.2621</v>
      </c>
      <c r="AD26" s="128">
        <v>124.2621</v>
      </c>
      <c r="AE26" s="128"/>
      <c r="AF26" s="127"/>
      <c r="AG26" s="128"/>
      <c r="AH26" s="128"/>
      <c r="AI26" s="127"/>
      <c r="AJ26" s="127"/>
      <c r="AK26" s="128"/>
      <c r="AL26" s="141"/>
      <c r="AM26" s="132">
        <v>124.2621</v>
      </c>
      <c r="AN26" s="132">
        <v>8.811364708224162E-3</v>
      </c>
    </row>
    <row r="27" spans="1:40" ht="38.4" customHeight="1">
      <c r="A27" s="1"/>
      <c r="B27" s="112" t="s">
        <v>1026</v>
      </c>
      <c r="C27" s="72"/>
      <c r="D27" s="72"/>
      <c r="E27" s="72"/>
      <c r="F27" s="113" t="s">
        <v>1027</v>
      </c>
      <c r="G27" s="123"/>
      <c r="H27" s="124"/>
      <c r="I27" s="124"/>
      <c r="J27" s="124"/>
      <c r="K27" s="124"/>
      <c r="L27" s="124"/>
      <c r="M27" s="123"/>
      <c r="N27" s="124"/>
      <c r="O27" s="124"/>
      <c r="P27" s="124"/>
      <c r="Q27" s="124"/>
      <c r="R27" s="123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3"/>
      <c r="AD27" s="124"/>
      <c r="AE27" s="124"/>
      <c r="AF27" s="123">
        <v>263.38146999999998</v>
      </c>
      <c r="AG27" s="124">
        <v>263.38146999999998</v>
      </c>
      <c r="AH27" s="124">
        <v>263.38146999999998</v>
      </c>
      <c r="AI27" s="123"/>
      <c r="AJ27" s="123"/>
      <c r="AK27" s="124"/>
      <c r="AL27" s="140"/>
      <c r="AM27" s="126">
        <v>263.38146999999998</v>
      </c>
      <c r="AN27" s="126">
        <v>1.8676251162327056E-2</v>
      </c>
    </row>
    <row r="28" spans="1:40" ht="38.4" customHeight="1">
      <c r="A28" s="1"/>
      <c r="B28" s="73"/>
      <c r="C28" s="74" t="s">
        <v>1028</v>
      </c>
      <c r="D28" s="74"/>
      <c r="E28" s="74"/>
      <c r="F28" s="115" t="s">
        <v>1029</v>
      </c>
      <c r="G28" s="127"/>
      <c r="H28" s="128"/>
      <c r="I28" s="128"/>
      <c r="J28" s="128"/>
      <c r="K28" s="128"/>
      <c r="L28" s="128"/>
      <c r="M28" s="127"/>
      <c r="N28" s="128"/>
      <c r="O28" s="128"/>
      <c r="P28" s="128"/>
      <c r="Q28" s="128"/>
      <c r="R28" s="127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7"/>
      <c r="AD28" s="128"/>
      <c r="AE28" s="128"/>
      <c r="AF28" s="127">
        <v>263.38146999999998</v>
      </c>
      <c r="AG28" s="128">
        <v>263.38146999999998</v>
      </c>
      <c r="AH28" s="128">
        <v>263.38146999999998</v>
      </c>
      <c r="AI28" s="127"/>
      <c r="AJ28" s="127"/>
      <c r="AK28" s="128"/>
      <c r="AL28" s="141"/>
      <c r="AM28" s="130">
        <v>263.38146999999998</v>
      </c>
      <c r="AN28" s="130">
        <v>1.8676251162327056E-2</v>
      </c>
    </row>
    <row r="29" spans="1:40" ht="30" customHeight="1">
      <c r="A29" s="1"/>
      <c r="B29" s="73"/>
      <c r="C29" s="74"/>
      <c r="D29" s="74" t="s">
        <v>1030</v>
      </c>
      <c r="E29" s="74"/>
      <c r="F29" s="115" t="s">
        <v>1031</v>
      </c>
      <c r="G29" s="127"/>
      <c r="H29" s="128"/>
      <c r="I29" s="128"/>
      <c r="J29" s="128"/>
      <c r="K29" s="128"/>
      <c r="L29" s="128"/>
      <c r="M29" s="127"/>
      <c r="N29" s="128"/>
      <c r="O29" s="128"/>
      <c r="P29" s="128"/>
      <c r="Q29" s="128"/>
      <c r="R29" s="127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7"/>
      <c r="AD29" s="128"/>
      <c r="AE29" s="128"/>
      <c r="AF29" s="127">
        <v>263.38146999999998</v>
      </c>
      <c r="AG29" s="128">
        <v>263.38146999999998</v>
      </c>
      <c r="AH29" s="128">
        <v>263.38146999999998</v>
      </c>
      <c r="AI29" s="127"/>
      <c r="AJ29" s="127"/>
      <c r="AK29" s="128"/>
      <c r="AL29" s="141"/>
      <c r="AM29" s="132">
        <v>263.38146999999998</v>
      </c>
      <c r="AN29" s="132">
        <v>1.8676251162327056E-2</v>
      </c>
    </row>
    <row r="30" spans="1:40" ht="21.6" customHeight="1">
      <c r="A30" s="1"/>
      <c r="B30" s="112" t="s">
        <v>1032</v>
      </c>
      <c r="C30" s="72"/>
      <c r="D30" s="72"/>
      <c r="E30" s="72"/>
      <c r="F30" s="113" t="s">
        <v>1033</v>
      </c>
      <c r="G30" s="123"/>
      <c r="H30" s="124"/>
      <c r="I30" s="124"/>
      <c r="J30" s="124"/>
      <c r="K30" s="124"/>
      <c r="L30" s="124"/>
      <c r="M30" s="123"/>
      <c r="N30" s="124"/>
      <c r="O30" s="124"/>
      <c r="P30" s="124"/>
      <c r="Q30" s="124"/>
      <c r="R30" s="123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3"/>
      <c r="AD30" s="124"/>
      <c r="AE30" s="124"/>
      <c r="AF30" s="123"/>
      <c r="AG30" s="124"/>
      <c r="AH30" s="124"/>
      <c r="AI30" s="123">
        <v>8032.3437100000001</v>
      </c>
      <c r="AJ30" s="123"/>
      <c r="AK30" s="124"/>
      <c r="AL30" s="140"/>
      <c r="AM30" s="126">
        <v>8032.3437100000001</v>
      </c>
      <c r="AN30" s="126">
        <v>0.56956956216433108</v>
      </c>
    </row>
    <row r="31" spans="1:40" ht="38.4" customHeight="1">
      <c r="A31" s="1"/>
      <c r="B31" s="73"/>
      <c r="C31" s="74" t="s">
        <v>1034</v>
      </c>
      <c r="D31" s="74"/>
      <c r="E31" s="74"/>
      <c r="F31" s="115" t="s">
        <v>1035</v>
      </c>
      <c r="G31" s="127"/>
      <c r="H31" s="128"/>
      <c r="I31" s="128"/>
      <c r="J31" s="128"/>
      <c r="K31" s="128"/>
      <c r="L31" s="128"/>
      <c r="M31" s="127"/>
      <c r="N31" s="128"/>
      <c r="O31" s="128"/>
      <c r="P31" s="128"/>
      <c r="Q31" s="128"/>
      <c r="R31" s="127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7"/>
      <c r="AD31" s="128"/>
      <c r="AE31" s="128"/>
      <c r="AF31" s="127"/>
      <c r="AG31" s="128"/>
      <c r="AH31" s="128"/>
      <c r="AI31" s="127">
        <v>1913.2432899999999</v>
      </c>
      <c r="AJ31" s="127"/>
      <c r="AK31" s="128"/>
      <c r="AL31" s="141"/>
      <c r="AM31" s="130">
        <v>1913.2432899999999</v>
      </c>
      <c r="AN31" s="130">
        <v>0.13566714552347567</v>
      </c>
    </row>
    <row r="32" spans="1:40" ht="46.95" customHeight="1">
      <c r="A32" s="1"/>
      <c r="B32" s="73"/>
      <c r="C32" s="74"/>
      <c r="D32" s="74" t="s">
        <v>1036</v>
      </c>
      <c r="E32" s="74"/>
      <c r="F32" s="115" t="s">
        <v>1037</v>
      </c>
      <c r="G32" s="127"/>
      <c r="H32" s="128"/>
      <c r="I32" s="128"/>
      <c r="J32" s="128"/>
      <c r="K32" s="128"/>
      <c r="L32" s="128"/>
      <c r="M32" s="127"/>
      <c r="N32" s="128"/>
      <c r="O32" s="128"/>
      <c r="P32" s="128"/>
      <c r="Q32" s="128"/>
      <c r="R32" s="127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7"/>
      <c r="AD32" s="128"/>
      <c r="AE32" s="128"/>
      <c r="AF32" s="127"/>
      <c r="AG32" s="128"/>
      <c r="AH32" s="128"/>
      <c r="AI32" s="127">
        <v>15.315629999999999</v>
      </c>
      <c r="AJ32" s="127"/>
      <c r="AK32" s="128"/>
      <c r="AL32" s="141"/>
      <c r="AM32" s="131">
        <v>15.315629999999999</v>
      </c>
      <c r="AN32" s="131">
        <v>1.0860238291982769E-3</v>
      </c>
    </row>
    <row r="33" spans="1:40" ht="38.4" customHeight="1">
      <c r="A33" s="1"/>
      <c r="B33" s="73"/>
      <c r="C33" s="74"/>
      <c r="D33" s="74"/>
      <c r="E33" s="74" t="s">
        <v>1038</v>
      </c>
      <c r="F33" s="115" t="s">
        <v>1039</v>
      </c>
      <c r="G33" s="127"/>
      <c r="H33" s="128"/>
      <c r="I33" s="128"/>
      <c r="J33" s="128"/>
      <c r="K33" s="128"/>
      <c r="L33" s="128"/>
      <c r="M33" s="127"/>
      <c r="N33" s="128"/>
      <c r="O33" s="128"/>
      <c r="P33" s="128"/>
      <c r="Q33" s="128"/>
      <c r="R33" s="127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7"/>
      <c r="AD33" s="128"/>
      <c r="AE33" s="128"/>
      <c r="AF33" s="127"/>
      <c r="AG33" s="128"/>
      <c r="AH33" s="128"/>
      <c r="AI33" s="127">
        <v>4.9465899999999996</v>
      </c>
      <c r="AJ33" s="127"/>
      <c r="AK33" s="128"/>
      <c r="AL33" s="141"/>
      <c r="AM33" s="131">
        <v>4.9465899999999996</v>
      </c>
      <c r="AN33" s="131">
        <v>3.5076027648055648E-4</v>
      </c>
    </row>
    <row r="34" spans="1:40" ht="73.2" customHeight="1">
      <c r="A34" s="1"/>
      <c r="B34" s="73"/>
      <c r="C34" s="74"/>
      <c r="D34" s="74"/>
      <c r="E34" s="74" t="s">
        <v>1040</v>
      </c>
      <c r="F34" s="115" t="s">
        <v>1041</v>
      </c>
      <c r="G34" s="127"/>
      <c r="H34" s="128"/>
      <c r="I34" s="128"/>
      <c r="J34" s="128"/>
      <c r="K34" s="128"/>
      <c r="L34" s="128"/>
      <c r="M34" s="127"/>
      <c r="N34" s="128"/>
      <c r="O34" s="128"/>
      <c r="P34" s="128"/>
      <c r="Q34" s="128"/>
      <c r="R34" s="127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7"/>
      <c r="AD34" s="128"/>
      <c r="AE34" s="128"/>
      <c r="AF34" s="127"/>
      <c r="AG34" s="128"/>
      <c r="AH34" s="128"/>
      <c r="AI34" s="127">
        <v>10.36904</v>
      </c>
      <c r="AJ34" s="127"/>
      <c r="AK34" s="128"/>
      <c r="AL34" s="141"/>
      <c r="AM34" s="131">
        <v>10.36904</v>
      </c>
      <c r="AN34" s="131">
        <v>7.3526355271772055E-4</v>
      </c>
    </row>
    <row r="35" spans="1:40" ht="38.4" customHeight="1">
      <c r="A35" s="1"/>
      <c r="B35" s="73"/>
      <c r="C35" s="74"/>
      <c r="D35" s="74" t="s">
        <v>1042</v>
      </c>
      <c r="E35" s="74"/>
      <c r="F35" s="115" t="s">
        <v>1043</v>
      </c>
      <c r="G35" s="127"/>
      <c r="H35" s="128"/>
      <c r="I35" s="128"/>
      <c r="J35" s="128"/>
      <c r="K35" s="128"/>
      <c r="L35" s="128"/>
      <c r="M35" s="127"/>
      <c r="N35" s="128"/>
      <c r="O35" s="128"/>
      <c r="P35" s="128"/>
      <c r="Q35" s="128"/>
      <c r="R35" s="127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7"/>
      <c r="AD35" s="128"/>
      <c r="AE35" s="128"/>
      <c r="AF35" s="127"/>
      <c r="AG35" s="128"/>
      <c r="AH35" s="128"/>
      <c r="AI35" s="127">
        <v>124.93265</v>
      </c>
      <c r="AJ35" s="127"/>
      <c r="AK35" s="128"/>
      <c r="AL35" s="141"/>
      <c r="AM35" s="131">
        <v>124.93265</v>
      </c>
      <c r="AN35" s="131">
        <v>8.8589130806168686E-3</v>
      </c>
    </row>
    <row r="36" spans="1:40" ht="64.2" customHeight="1">
      <c r="A36" s="1"/>
      <c r="B36" s="73"/>
      <c r="C36" s="74"/>
      <c r="D36" s="74" t="s">
        <v>1044</v>
      </c>
      <c r="E36" s="74"/>
      <c r="F36" s="115" t="s">
        <v>1045</v>
      </c>
      <c r="G36" s="127"/>
      <c r="H36" s="128"/>
      <c r="I36" s="128"/>
      <c r="J36" s="128"/>
      <c r="K36" s="128"/>
      <c r="L36" s="128"/>
      <c r="M36" s="127"/>
      <c r="N36" s="128"/>
      <c r="O36" s="128"/>
      <c r="P36" s="128"/>
      <c r="Q36" s="128"/>
      <c r="R36" s="127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7"/>
      <c r="AD36" s="128"/>
      <c r="AE36" s="128"/>
      <c r="AF36" s="127"/>
      <c r="AG36" s="128"/>
      <c r="AH36" s="128"/>
      <c r="AI36" s="127">
        <v>1772.9950099999999</v>
      </c>
      <c r="AJ36" s="127"/>
      <c r="AK36" s="128"/>
      <c r="AL36" s="141"/>
      <c r="AM36" s="131">
        <v>1772.9950099999999</v>
      </c>
      <c r="AN36" s="131">
        <v>0.12572220861366051</v>
      </c>
    </row>
    <row r="37" spans="1:40" ht="38.4" customHeight="1">
      <c r="A37" s="1"/>
      <c r="B37" s="73"/>
      <c r="C37" s="74" t="s">
        <v>1046</v>
      </c>
      <c r="D37" s="74"/>
      <c r="E37" s="74"/>
      <c r="F37" s="115" t="s">
        <v>1047</v>
      </c>
      <c r="G37" s="127"/>
      <c r="H37" s="128"/>
      <c r="I37" s="128"/>
      <c r="J37" s="128"/>
      <c r="K37" s="128"/>
      <c r="L37" s="128"/>
      <c r="M37" s="127"/>
      <c r="N37" s="128"/>
      <c r="O37" s="128"/>
      <c r="P37" s="128"/>
      <c r="Q37" s="128"/>
      <c r="R37" s="127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7"/>
      <c r="AD37" s="128"/>
      <c r="AE37" s="128"/>
      <c r="AF37" s="127"/>
      <c r="AG37" s="128"/>
      <c r="AH37" s="128"/>
      <c r="AI37" s="127">
        <v>81.177440000000004</v>
      </c>
      <c r="AJ37" s="127"/>
      <c r="AK37" s="128"/>
      <c r="AL37" s="141"/>
      <c r="AM37" s="131">
        <v>81.177440000000004</v>
      </c>
      <c r="AN37" s="131">
        <v>5.7562525494095499E-3</v>
      </c>
    </row>
    <row r="38" spans="1:40" ht="55.95" customHeight="1">
      <c r="A38" s="1"/>
      <c r="B38" s="73"/>
      <c r="C38" s="74" t="s">
        <v>1048</v>
      </c>
      <c r="D38" s="74"/>
      <c r="E38" s="74"/>
      <c r="F38" s="115" t="s">
        <v>1049</v>
      </c>
      <c r="G38" s="127"/>
      <c r="H38" s="128"/>
      <c r="I38" s="128"/>
      <c r="J38" s="128"/>
      <c r="K38" s="128"/>
      <c r="L38" s="128"/>
      <c r="M38" s="127"/>
      <c r="N38" s="128"/>
      <c r="O38" s="128"/>
      <c r="P38" s="128"/>
      <c r="Q38" s="128"/>
      <c r="R38" s="127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7"/>
      <c r="AD38" s="128"/>
      <c r="AE38" s="128"/>
      <c r="AF38" s="127"/>
      <c r="AG38" s="128"/>
      <c r="AH38" s="128"/>
      <c r="AI38" s="127">
        <v>6037.9229800000012</v>
      </c>
      <c r="AJ38" s="127"/>
      <c r="AK38" s="128"/>
      <c r="AL38" s="141"/>
      <c r="AM38" s="131">
        <v>6037.9229800000012</v>
      </c>
      <c r="AN38" s="131">
        <v>0.42814616409144596</v>
      </c>
    </row>
    <row r="39" spans="1:40" ht="73.2" customHeight="1">
      <c r="A39" s="1"/>
      <c r="B39" s="73"/>
      <c r="C39" s="74"/>
      <c r="D39" s="74" t="s">
        <v>1050</v>
      </c>
      <c r="E39" s="74"/>
      <c r="F39" s="115" t="s">
        <v>1051</v>
      </c>
      <c r="G39" s="127"/>
      <c r="H39" s="128"/>
      <c r="I39" s="128"/>
      <c r="J39" s="128"/>
      <c r="K39" s="128"/>
      <c r="L39" s="128"/>
      <c r="M39" s="127"/>
      <c r="N39" s="128"/>
      <c r="O39" s="128"/>
      <c r="P39" s="128"/>
      <c r="Q39" s="128"/>
      <c r="R39" s="127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7"/>
      <c r="AD39" s="128"/>
      <c r="AE39" s="128"/>
      <c r="AF39" s="127"/>
      <c r="AG39" s="128"/>
      <c r="AH39" s="128"/>
      <c r="AI39" s="127">
        <v>6037.9229800000012</v>
      </c>
      <c r="AJ39" s="127"/>
      <c r="AK39" s="128"/>
      <c r="AL39" s="141"/>
      <c r="AM39" s="132">
        <v>6037.9229800000012</v>
      </c>
      <c r="AN39" s="132">
        <v>0.42814616409144596</v>
      </c>
    </row>
    <row r="40" spans="1:40" ht="55.95" customHeight="1">
      <c r="A40" s="1"/>
      <c r="B40" s="112" t="s">
        <v>1052</v>
      </c>
      <c r="C40" s="72"/>
      <c r="D40" s="72"/>
      <c r="E40" s="72"/>
      <c r="F40" s="113" t="s">
        <v>1053</v>
      </c>
      <c r="G40" s="123"/>
      <c r="H40" s="124"/>
      <c r="I40" s="124"/>
      <c r="J40" s="124"/>
      <c r="K40" s="124"/>
      <c r="L40" s="124"/>
      <c r="M40" s="123"/>
      <c r="N40" s="124"/>
      <c r="O40" s="124"/>
      <c r="P40" s="124"/>
      <c r="Q40" s="124"/>
      <c r="R40" s="123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3"/>
      <c r="AD40" s="124"/>
      <c r="AE40" s="124"/>
      <c r="AF40" s="123"/>
      <c r="AG40" s="124"/>
      <c r="AH40" s="124"/>
      <c r="AI40" s="123"/>
      <c r="AJ40" s="123">
        <v>172091.20894000001</v>
      </c>
      <c r="AK40" s="124">
        <v>47801.725380000003</v>
      </c>
      <c r="AL40" s="140">
        <v>124289.48355999999</v>
      </c>
      <c r="AM40" s="126">
        <v>172091.20894000001</v>
      </c>
      <c r="AN40" s="126">
        <v>12.202903419864516</v>
      </c>
    </row>
    <row r="41" spans="1:40" ht="38.4" customHeight="1">
      <c r="A41" s="1"/>
      <c r="B41" s="73"/>
      <c r="C41" s="74" t="s">
        <v>1054</v>
      </c>
      <c r="D41" s="74"/>
      <c r="E41" s="74"/>
      <c r="F41" s="115" t="s">
        <v>1055</v>
      </c>
      <c r="G41" s="127"/>
      <c r="H41" s="128"/>
      <c r="I41" s="128"/>
      <c r="J41" s="128"/>
      <c r="K41" s="128"/>
      <c r="L41" s="128"/>
      <c r="M41" s="127"/>
      <c r="N41" s="128"/>
      <c r="O41" s="128"/>
      <c r="P41" s="128"/>
      <c r="Q41" s="128"/>
      <c r="R41" s="127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7"/>
      <c r="AD41" s="128"/>
      <c r="AE41" s="128"/>
      <c r="AF41" s="127"/>
      <c r="AG41" s="128"/>
      <c r="AH41" s="128"/>
      <c r="AI41" s="127"/>
      <c r="AJ41" s="127">
        <v>47801.725380000003</v>
      </c>
      <c r="AK41" s="128">
        <v>47801.725380000003</v>
      </c>
      <c r="AL41" s="141"/>
      <c r="AM41" s="130">
        <v>47801.725380000003</v>
      </c>
      <c r="AN41" s="130">
        <v>3.389596956799823</v>
      </c>
    </row>
    <row r="42" spans="1:40" ht="21.6" customHeight="1">
      <c r="A42" s="1"/>
      <c r="B42" s="73"/>
      <c r="C42" s="74"/>
      <c r="D42" s="74" t="s">
        <v>1056</v>
      </c>
      <c r="E42" s="74"/>
      <c r="F42" s="115" t="s">
        <v>1057</v>
      </c>
      <c r="G42" s="127"/>
      <c r="H42" s="128"/>
      <c r="I42" s="128"/>
      <c r="J42" s="128"/>
      <c r="K42" s="128"/>
      <c r="L42" s="128"/>
      <c r="M42" s="127"/>
      <c r="N42" s="128"/>
      <c r="O42" s="128"/>
      <c r="P42" s="128"/>
      <c r="Q42" s="128"/>
      <c r="R42" s="127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7"/>
      <c r="AD42" s="128"/>
      <c r="AE42" s="128"/>
      <c r="AF42" s="127"/>
      <c r="AG42" s="128"/>
      <c r="AH42" s="128"/>
      <c r="AI42" s="127"/>
      <c r="AJ42" s="127">
        <v>1531.3169700000001</v>
      </c>
      <c r="AK42" s="128">
        <v>1531.3169700000001</v>
      </c>
      <c r="AL42" s="141"/>
      <c r="AM42" s="131">
        <v>1531.3169700000001</v>
      </c>
      <c r="AN42" s="131">
        <v>0.10858493705291283</v>
      </c>
    </row>
    <row r="43" spans="1:40" ht="21.6" customHeight="1">
      <c r="A43" s="1"/>
      <c r="B43" s="73"/>
      <c r="C43" s="74"/>
      <c r="D43" s="74" t="s">
        <v>1058</v>
      </c>
      <c r="E43" s="74"/>
      <c r="F43" s="115" t="s">
        <v>1059</v>
      </c>
      <c r="G43" s="127"/>
      <c r="H43" s="128"/>
      <c r="I43" s="128"/>
      <c r="J43" s="128"/>
      <c r="K43" s="128"/>
      <c r="L43" s="128"/>
      <c r="M43" s="127"/>
      <c r="N43" s="128"/>
      <c r="O43" s="128"/>
      <c r="P43" s="128"/>
      <c r="Q43" s="128"/>
      <c r="R43" s="127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7"/>
      <c r="AD43" s="128"/>
      <c r="AE43" s="128"/>
      <c r="AF43" s="127"/>
      <c r="AG43" s="128"/>
      <c r="AH43" s="128"/>
      <c r="AI43" s="127"/>
      <c r="AJ43" s="127">
        <v>1960.21883</v>
      </c>
      <c r="AK43" s="128">
        <v>1960.21883</v>
      </c>
      <c r="AL43" s="141"/>
      <c r="AM43" s="131">
        <v>1960.21883</v>
      </c>
      <c r="AN43" s="131">
        <v>0.13899815807924104</v>
      </c>
    </row>
    <row r="44" spans="1:40" ht="30" customHeight="1">
      <c r="A44" s="1"/>
      <c r="B44" s="73"/>
      <c r="C44" s="74"/>
      <c r="D44" s="74" t="s">
        <v>1060</v>
      </c>
      <c r="E44" s="74"/>
      <c r="F44" s="115" t="s">
        <v>1061</v>
      </c>
      <c r="G44" s="127"/>
      <c r="H44" s="128"/>
      <c r="I44" s="128"/>
      <c r="J44" s="128"/>
      <c r="K44" s="128"/>
      <c r="L44" s="128"/>
      <c r="M44" s="127"/>
      <c r="N44" s="128"/>
      <c r="O44" s="128"/>
      <c r="P44" s="128"/>
      <c r="Q44" s="128"/>
      <c r="R44" s="127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7"/>
      <c r="AD44" s="128"/>
      <c r="AE44" s="128"/>
      <c r="AF44" s="127"/>
      <c r="AG44" s="128"/>
      <c r="AH44" s="128"/>
      <c r="AI44" s="127"/>
      <c r="AJ44" s="127">
        <v>44310.189579999998</v>
      </c>
      <c r="AK44" s="128">
        <v>44310.189579999998</v>
      </c>
      <c r="AL44" s="141"/>
      <c r="AM44" s="131">
        <v>44310.189579999998</v>
      </c>
      <c r="AN44" s="131">
        <v>3.1420138616676683</v>
      </c>
    </row>
    <row r="45" spans="1:40" ht="38.4" customHeight="1">
      <c r="A45" s="1"/>
      <c r="B45" s="73"/>
      <c r="C45" s="74" t="s">
        <v>1062</v>
      </c>
      <c r="D45" s="74"/>
      <c r="E45" s="74"/>
      <c r="F45" s="115" t="s">
        <v>1063</v>
      </c>
      <c r="G45" s="127"/>
      <c r="H45" s="128"/>
      <c r="I45" s="128"/>
      <c r="J45" s="128"/>
      <c r="K45" s="128"/>
      <c r="L45" s="128"/>
      <c r="M45" s="127"/>
      <c r="N45" s="128"/>
      <c r="O45" s="128"/>
      <c r="P45" s="128"/>
      <c r="Q45" s="128"/>
      <c r="R45" s="127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7"/>
      <c r="AD45" s="128"/>
      <c r="AE45" s="128"/>
      <c r="AF45" s="127"/>
      <c r="AG45" s="128"/>
      <c r="AH45" s="128"/>
      <c r="AI45" s="127"/>
      <c r="AJ45" s="127">
        <v>124289.48355999999</v>
      </c>
      <c r="AK45" s="128"/>
      <c r="AL45" s="141">
        <v>124289.48355999999</v>
      </c>
      <c r="AM45" s="132">
        <v>124289.48355999999</v>
      </c>
      <c r="AN45" s="132">
        <v>8.8133064630646913</v>
      </c>
    </row>
    <row r="46" spans="1:40" ht="38.4" customHeight="1">
      <c r="A46" s="1"/>
      <c r="B46" s="117" t="s">
        <v>1064</v>
      </c>
      <c r="C46" s="118"/>
      <c r="D46" s="118"/>
      <c r="E46" s="118"/>
      <c r="F46" s="119" t="s">
        <v>1065</v>
      </c>
      <c r="G46" s="142"/>
      <c r="H46" s="143"/>
      <c r="I46" s="143"/>
      <c r="J46" s="143"/>
      <c r="K46" s="143"/>
      <c r="L46" s="143"/>
      <c r="M46" s="142"/>
      <c r="N46" s="143"/>
      <c r="O46" s="143"/>
      <c r="P46" s="143"/>
      <c r="Q46" s="143"/>
      <c r="R46" s="142">
        <v>318745.39224000002</v>
      </c>
      <c r="S46" s="143"/>
      <c r="T46" s="143"/>
      <c r="U46" s="143"/>
      <c r="V46" s="143"/>
      <c r="W46" s="143"/>
      <c r="X46" s="143"/>
      <c r="Y46" s="143">
        <v>318745.39224000002</v>
      </c>
      <c r="Z46" s="143"/>
      <c r="AA46" s="143">
        <v>318745.39224000002</v>
      </c>
      <c r="AB46" s="143"/>
      <c r="AC46" s="142"/>
      <c r="AD46" s="143"/>
      <c r="AE46" s="143"/>
      <c r="AF46" s="142"/>
      <c r="AG46" s="143"/>
      <c r="AH46" s="143"/>
      <c r="AI46" s="142"/>
      <c r="AJ46" s="142"/>
      <c r="AK46" s="143"/>
      <c r="AL46" s="144"/>
      <c r="AM46" s="133">
        <v>318745.39224000002</v>
      </c>
      <c r="AN46" s="133">
        <v>22.602079798205597</v>
      </c>
    </row>
    <row r="47" spans="1:40" ht="13.2" customHeight="1">
      <c r="A47" s="1"/>
      <c r="B47" s="79" t="s">
        <v>1306</v>
      </c>
      <c r="C47" s="80"/>
      <c r="D47" s="80"/>
      <c r="E47" s="80"/>
      <c r="F47" s="80"/>
      <c r="G47" s="134">
        <v>867146.86491999996</v>
      </c>
      <c r="H47" s="135">
        <v>455876.52902999998</v>
      </c>
      <c r="I47" s="136">
        <v>251075.69746999996</v>
      </c>
      <c r="J47" s="136">
        <v>204800.83155999999</v>
      </c>
      <c r="K47" s="136">
        <v>25553.955839999999</v>
      </c>
      <c r="L47" s="137">
        <v>385716.38004999998</v>
      </c>
      <c r="M47" s="134">
        <v>9484.2008500000011</v>
      </c>
      <c r="N47" s="135">
        <v>3032.2532199999996</v>
      </c>
      <c r="O47" s="136">
        <v>265.80164000000002</v>
      </c>
      <c r="P47" s="136">
        <v>2766.4515799999995</v>
      </c>
      <c r="Q47" s="137">
        <v>6451.9476299999997</v>
      </c>
      <c r="R47" s="134">
        <v>352770.81134000001</v>
      </c>
      <c r="S47" s="135">
        <v>23484.616689999999</v>
      </c>
      <c r="T47" s="136">
        <v>7787.5503899999994</v>
      </c>
      <c r="U47" s="136">
        <v>1487.2603799999999</v>
      </c>
      <c r="V47" s="136">
        <v>14209.805919999999</v>
      </c>
      <c r="W47" s="136">
        <v>1261.33619</v>
      </c>
      <c r="X47" s="136">
        <v>34.273319999999998</v>
      </c>
      <c r="Y47" s="136">
        <v>327990.58514000004</v>
      </c>
      <c r="Z47" s="136">
        <v>2077.24406</v>
      </c>
      <c r="AA47" s="136">
        <v>318832.38945000002</v>
      </c>
      <c r="AB47" s="137">
        <v>7080.9516299999996</v>
      </c>
      <c r="AC47" s="134">
        <v>459.25038999999998</v>
      </c>
      <c r="AD47" s="135">
        <v>124.2621</v>
      </c>
      <c r="AE47" s="137">
        <v>334.98829000000001</v>
      </c>
      <c r="AF47" s="134">
        <v>263.38146999999998</v>
      </c>
      <c r="AG47" s="135">
        <v>263.38146999999998</v>
      </c>
      <c r="AH47" s="137">
        <v>263.38146999999998</v>
      </c>
      <c r="AI47" s="134">
        <v>8032.3437100000001</v>
      </c>
      <c r="AJ47" s="134">
        <v>172091.20894000001</v>
      </c>
      <c r="AK47" s="135">
        <v>47801.725380000003</v>
      </c>
      <c r="AL47" s="145">
        <v>124289.48355999999</v>
      </c>
      <c r="AM47" s="139">
        <v>1410248.0616199998</v>
      </c>
      <c r="AN47" s="146"/>
    </row>
    <row r="48" spans="1:40" ht="13.2" customHeight="1">
      <c r="A48" s="1"/>
      <c r="B48" s="256" t="s">
        <v>1293</v>
      </c>
      <c r="C48" s="256"/>
      <c r="D48" s="256"/>
      <c r="E48" s="256"/>
      <c r="F48" s="256"/>
      <c r="G48" s="134">
        <v>61.488959887232809</v>
      </c>
      <c r="H48" s="135">
        <v>32.325981608251183</v>
      </c>
      <c r="I48" s="136">
        <v>17.803654853570993</v>
      </c>
      <c r="J48" s="136">
        <v>14.52232675468019</v>
      </c>
      <c r="K48" s="136">
        <v>1.8120185047902353</v>
      </c>
      <c r="L48" s="137">
        <v>27.350959774191391</v>
      </c>
      <c r="M48" s="134">
        <v>0.67252004155248957</v>
      </c>
      <c r="N48" s="135">
        <v>0.21501559211623716</v>
      </c>
      <c r="O48" s="136">
        <v>1.884786423281197E-2</v>
      </c>
      <c r="P48" s="136">
        <v>0.19616772788342518</v>
      </c>
      <c r="Q48" s="137">
        <v>0.45750444943625224</v>
      </c>
      <c r="R48" s="134">
        <v>25.014805617584766</v>
      </c>
      <c r="S48" s="135">
        <v>1.6652826782135353</v>
      </c>
      <c r="T48" s="136">
        <v>0.55221138762312327</v>
      </c>
      <c r="U48" s="136">
        <v>0.10546090581337396</v>
      </c>
      <c r="V48" s="136">
        <v>1.0076103847770379</v>
      </c>
      <c r="W48" s="136">
        <v>8.9440732047598795E-2</v>
      </c>
      <c r="X48" s="136">
        <v>2.4303043508976051E-3</v>
      </c>
      <c r="Y48" s="136">
        <v>23.257651902972736</v>
      </c>
      <c r="Z48" s="136">
        <v>0.14729635987684317</v>
      </c>
      <c r="AA48" s="136">
        <v>22.608248727798035</v>
      </c>
      <c r="AB48" s="137">
        <v>0.50210681529786116</v>
      </c>
      <c r="AC48" s="134">
        <v>3.2565220438767598E-2</v>
      </c>
      <c r="AD48" s="135">
        <v>8.811364708224162E-3</v>
      </c>
      <c r="AE48" s="137">
        <v>2.3753855730543432E-2</v>
      </c>
      <c r="AF48" s="134">
        <v>1.8676251162327056E-2</v>
      </c>
      <c r="AG48" s="135">
        <v>1.8676251162327056E-2</v>
      </c>
      <c r="AH48" s="137">
        <v>1.8676251162327056E-2</v>
      </c>
      <c r="AI48" s="134">
        <v>0.56956956216433108</v>
      </c>
      <c r="AJ48" s="134">
        <v>12.202903419864516</v>
      </c>
      <c r="AK48" s="135">
        <v>3.389596956799823</v>
      </c>
      <c r="AL48" s="145">
        <v>8.8133064630646913</v>
      </c>
      <c r="AM48" s="139"/>
      <c r="AN48" s="147"/>
    </row>
    <row r="49" spans="1:40" ht="1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</sheetData>
  <mergeCells count="7">
    <mergeCell ref="B1:G1"/>
    <mergeCell ref="B7:E7"/>
    <mergeCell ref="AN4:AN7"/>
    <mergeCell ref="F4:F6"/>
    <mergeCell ref="B48:F48"/>
    <mergeCell ref="B2:G2"/>
    <mergeCell ref="B3:I3"/>
  </mergeCells>
  <pageMargins left="0.7" right="0.7" top="0.75" bottom="0.75" header="0.39" footer="0.39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23"/>
  <sheetViews>
    <sheetView showGridLines="0" showRowColHeaders="0" topLeftCell="A2" workbookViewId="0">
      <selection activeCell="C18" sqref="C17:D18"/>
    </sheetView>
  </sheetViews>
  <sheetFormatPr baseColWidth="10" defaultColWidth="10.109375" defaultRowHeight="14.4" customHeight="1"/>
  <cols>
    <col min="1" max="1" width="1.109375" customWidth="1"/>
    <col min="2" max="2" width="15.33203125" customWidth="1"/>
    <col min="3" max="3" width="6.109375" customWidth="1"/>
    <col min="4" max="4" width="7.44140625" customWidth="1"/>
    <col min="5" max="5" width="8.6640625" customWidth="1"/>
    <col min="6" max="6" width="34" customWidth="1"/>
    <col min="7" max="7" width="10.109375" bestFit="1" customWidth="1"/>
    <col min="8" max="9" width="8.109375" bestFit="1" customWidth="1"/>
    <col min="10" max="10" width="10.5546875" bestFit="1" customWidth="1"/>
    <col min="11" max="11" width="6.88671875" bestFit="1" customWidth="1"/>
    <col min="12" max="12" width="8.5546875" bestFit="1" customWidth="1"/>
    <col min="13" max="13" width="5.6640625" bestFit="1" customWidth="1"/>
    <col min="14" max="15" width="10.109375" bestFit="1" customWidth="1"/>
    <col min="16" max="17" width="6.5546875" bestFit="1" customWidth="1"/>
    <col min="18" max="18" width="5.6640625" bestFit="1" customWidth="1"/>
    <col min="19" max="19" width="8.109375" bestFit="1" customWidth="1"/>
    <col min="20" max="20" width="10.5546875" bestFit="1" customWidth="1"/>
    <col min="21" max="21" width="12" bestFit="1" customWidth="1"/>
    <col min="22" max="22" width="6.33203125" customWidth="1"/>
  </cols>
  <sheetData>
    <row r="1" spans="1:22" ht="10.95" customHeight="1">
      <c r="A1" s="1"/>
      <c r="B1" s="243" t="s">
        <v>1129</v>
      </c>
      <c r="C1" s="243"/>
      <c r="D1" s="243"/>
      <c r="E1" s="243"/>
      <c r="F1" s="243"/>
      <c r="G1" s="24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2.95" customHeight="1" thickBot="1">
      <c r="A2" s="1"/>
      <c r="B2" s="279" t="str">
        <f>CONCATENATE("Divisa: ","Costa Rican Colone (CRC)")</f>
        <v>Divisa: Costa Rican Colone (CRC)</v>
      </c>
      <c r="C2" s="279"/>
      <c r="D2" s="279"/>
      <c r="E2" s="279"/>
      <c r="F2" s="279"/>
      <c r="G2" s="27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2.95" customHeight="1" thickBot="1">
      <c r="A3" s="1"/>
      <c r="B3" s="271" t="s">
        <v>1314</v>
      </c>
      <c r="C3" s="271"/>
      <c r="D3" s="271"/>
      <c r="E3" s="271"/>
      <c r="F3" s="271"/>
      <c r="G3" s="27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.2" customHeight="1">
      <c r="A4" s="1"/>
      <c r="B4" s="10"/>
      <c r="C4" s="11"/>
      <c r="D4" s="11"/>
      <c r="E4" s="11"/>
      <c r="F4" s="277" t="s">
        <v>1130</v>
      </c>
      <c r="G4" s="12" t="s">
        <v>1131</v>
      </c>
      <c r="H4" s="13"/>
      <c r="I4" s="13"/>
      <c r="J4" s="13"/>
      <c r="K4" s="13"/>
      <c r="L4" s="13"/>
      <c r="M4" s="13"/>
      <c r="N4" s="13"/>
      <c r="O4" s="13"/>
      <c r="P4" s="12" t="s">
        <v>1132</v>
      </c>
      <c r="Q4" s="13"/>
      <c r="R4" s="12" t="s">
        <v>1133</v>
      </c>
      <c r="S4" s="13"/>
      <c r="T4" s="24" t="s">
        <v>1134</v>
      </c>
      <c r="U4" s="266" t="s">
        <v>1305</v>
      </c>
      <c r="V4" s="263" t="s">
        <v>1303</v>
      </c>
    </row>
    <row r="5" spans="1:22" ht="13.2" customHeight="1">
      <c r="A5" s="1"/>
      <c r="B5" s="15"/>
      <c r="C5" s="16"/>
      <c r="D5" s="16"/>
      <c r="E5" s="16"/>
      <c r="F5" s="278"/>
      <c r="G5" s="17"/>
      <c r="H5" s="18" t="s">
        <v>1135</v>
      </c>
      <c r="I5" s="18"/>
      <c r="J5" s="18"/>
      <c r="K5" s="18"/>
      <c r="L5" s="18"/>
      <c r="M5" s="18" t="s">
        <v>1136</v>
      </c>
      <c r="N5" s="18" t="s">
        <v>1137</v>
      </c>
      <c r="O5" s="18"/>
      <c r="P5" s="17"/>
      <c r="Q5" s="18" t="s">
        <v>1138</v>
      </c>
      <c r="R5" s="17"/>
      <c r="S5" s="18" t="s">
        <v>1139</v>
      </c>
      <c r="T5" s="26"/>
      <c r="U5" s="272"/>
      <c r="V5" s="273"/>
    </row>
    <row r="6" spans="1:22" ht="13.2" customHeight="1">
      <c r="A6" s="1"/>
      <c r="B6" s="15"/>
      <c r="C6" s="16"/>
      <c r="D6" s="16"/>
      <c r="E6" s="16"/>
      <c r="F6" s="278"/>
      <c r="G6" s="17"/>
      <c r="H6" s="18"/>
      <c r="I6" s="18" t="s">
        <v>1140</v>
      </c>
      <c r="J6" s="18" t="s">
        <v>1141</v>
      </c>
      <c r="K6" s="18" t="s">
        <v>1142</v>
      </c>
      <c r="L6" s="18" t="s">
        <v>1143</v>
      </c>
      <c r="M6" s="18"/>
      <c r="N6" s="18"/>
      <c r="O6" s="18" t="s">
        <v>1144</v>
      </c>
      <c r="P6" s="17"/>
      <c r="Q6" s="18"/>
      <c r="R6" s="17"/>
      <c r="S6" s="18"/>
      <c r="T6" s="26"/>
      <c r="U6" s="272"/>
      <c r="V6" s="273"/>
    </row>
    <row r="7" spans="1:22" ht="90" customHeight="1">
      <c r="A7" s="1"/>
      <c r="B7" s="275" t="s">
        <v>1145</v>
      </c>
      <c r="C7" s="276"/>
      <c r="D7" s="276"/>
      <c r="E7" s="276"/>
      <c r="F7" s="20" t="s">
        <v>1294</v>
      </c>
      <c r="G7" s="21" t="s">
        <v>1146</v>
      </c>
      <c r="H7" s="66" t="s">
        <v>1147</v>
      </c>
      <c r="I7" s="66" t="s">
        <v>1148</v>
      </c>
      <c r="J7" s="66" t="s">
        <v>1149</v>
      </c>
      <c r="K7" s="66" t="s">
        <v>1150</v>
      </c>
      <c r="L7" s="66" t="s">
        <v>1151</v>
      </c>
      <c r="M7" s="66" t="s">
        <v>1152</v>
      </c>
      <c r="N7" s="66" t="s">
        <v>1153</v>
      </c>
      <c r="O7" s="66" t="s">
        <v>1154</v>
      </c>
      <c r="P7" s="67" t="s">
        <v>1155</v>
      </c>
      <c r="Q7" s="66" t="s">
        <v>1156</v>
      </c>
      <c r="R7" s="67" t="s">
        <v>1157</v>
      </c>
      <c r="S7" s="66" t="s">
        <v>1158</v>
      </c>
      <c r="T7" s="68" t="s">
        <v>1159</v>
      </c>
      <c r="U7" s="267"/>
      <c r="V7" s="274"/>
    </row>
    <row r="8" spans="1:22" ht="21.6" customHeight="1">
      <c r="A8" s="1"/>
      <c r="B8" s="112" t="s">
        <v>1160</v>
      </c>
      <c r="C8" s="72"/>
      <c r="D8" s="72"/>
      <c r="E8" s="72"/>
      <c r="F8" s="113" t="s">
        <v>1161</v>
      </c>
      <c r="G8" s="123">
        <v>106080.24522000001</v>
      </c>
      <c r="H8" s="124">
        <v>5377.1699599999993</v>
      </c>
      <c r="I8" s="124">
        <v>3030.0639999999999</v>
      </c>
      <c r="J8" s="124">
        <v>2329.8210300000001</v>
      </c>
      <c r="K8" s="124">
        <v>0.54993000000000003</v>
      </c>
      <c r="L8" s="124">
        <v>16.734999999999999</v>
      </c>
      <c r="M8" s="124">
        <v>20.625029999999999</v>
      </c>
      <c r="N8" s="124">
        <v>100682.45023000002</v>
      </c>
      <c r="O8" s="124">
        <v>100682.45023000002</v>
      </c>
      <c r="P8" s="123">
        <v>871.94697000000008</v>
      </c>
      <c r="Q8" s="124">
        <v>871.94697000000008</v>
      </c>
      <c r="R8" s="123">
        <v>56.50732</v>
      </c>
      <c r="S8" s="124">
        <v>56.50732</v>
      </c>
      <c r="T8" s="125">
        <v>1590.25001</v>
      </c>
      <c r="U8" s="126">
        <v>108598.94952000002</v>
      </c>
      <c r="V8" s="152">
        <v>100</v>
      </c>
    </row>
    <row r="9" spans="1:22" ht="30" customHeight="1">
      <c r="A9" s="1"/>
      <c r="B9" s="73"/>
      <c r="C9" s="74" t="s">
        <v>1162</v>
      </c>
      <c r="D9" s="74"/>
      <c r="E9" s="74"/>
      <c r="F9" s="115" t="s">
        <v>1163</v>
      </c>
      <c r="G9" s="127">
        <v>106080.24522000001</v>
      </c>
      <c r="H9" s="128">
        <v>5377.1699599999993</v>
      </c>
      <c r="I9" s="128">
        <v>3030.0639999999999</v>
      </c>
      <c r="J9" s="128">
        <v>2329.8210300000001</v>
      </c>
      <c r="K9" s="128">
        <v>0.54993000000000003</v>
      </c>
      <c r="L9" s="128">
        <v>16.734999999999999</v>
      </c>
      <c r="M9" s="128">
        <v>20.625029999999999</v>
      </c>
      <c r="N9" s="128">
        <v>100682.45023000002</v>
      </c>
      <c r="O9" s="128">
        <v>100682.45023000002</v>
      </c>
      <c r="P9" s="127">
        <v>871.94697000000008</v>
      </c>
      <c r="Q9" s="128">
        <v>871.94697000000008</v>
      </c>
      <c r="R9" s="127">
        <v>56.50732</v>
      </c>
      <c r="S9" s="128">
        <v>56.50732</v>
      </c>
      <c r="T9" s="129">
        <v>1590.25001</v>
      </c>
      <c r="U9" s="130">
        <v>108598.94952000002</v>
      </c>
      <c r="V9" s="153">
        <v>100</v>
      </c>
    </row>
    <row r="10" spans="1:22" ht="21.6" customHeight="1">
      <c r="A10" s="1"/>
      <c r="B10" s="73"/>
      <c r="C10" s="74"/>
      <c r="D10" s="74" t="s">
        <v>1164</v>
      </c>
      <c r="E10" s="74"/>
      <c r="F10" s="115" t="s">
        <v>1165</v>
      </c>
      <c r="G10" s="127">
        <v>51095.736830000002</v>
      </c>
      <c r="H10" s="128">
        <v>3282.9483099999998</v>
      </c>
      <c r="I10" s="128">
        <v>2019.40435</v>
      </c>
      <c r="J10" s="128">
        <v>1263.54396</v>
      </c>
      <c r="K10" s="128"/>
      <c r="L10" s="128"/>
      <c r="M10" s="128">
        <v>12.86</v>
      </c>
      <c r="N10" s="128">
        <v>47799.928520000001</v>
      </c>
      <c r="O10" s="128">
        <v>47799.928520000001</v>
      </c>
      <c r="P10" s="127"/>
      <c r="Q10" s="128"/>
      <c r="R10" s="127"/>
      <c r="S10" s="128"/>
      <c r="T10" s="129">
        <v>537.67003999999997</v>
      </c>
      <c r="U10" s="131">
        <v>51633.406869999999</v>
      </c>
      <c r="V10" s="131">
        <v>47.54503344481337</v>
      </c>
    </row>
    <row r="11" spans="1:22" ht="21.6" customHeight="1">
      <c r="A11" s="1"/>
      <c r="B11" s="73"/>
      <c r="C11" s="74"/>
      <c r="D11" s="74"/>
      <c r="E11" s="74" t="s">
        <v>1166</v>
      </c>
      <c r="F11" s="115" t="s">
        <v>1167</v>
      </c>
      <c r="G11" s="127">
        <v>11206.077440000001</v>
      </c>
      <c r="H11" s="128">
        <v>1275.7181499999999</v>
      </c>
      <c r="I11" s="128">
        <v>12.174189999999999</v>
      </c>
      <c r="J11" s="128">
        <v>1263.54396</v>
      </c>
      <c r="K11" s="128"/>
      <c r="L11" s="128"/>
      <c r="M11" s="128">
        <v>3</v>
      </c>
      <c r="N11" s="128">
        <v>9927.3592900000003</v>
      </c>
      <c r="O11" s="128">
        <v>9927.3592900000003</v>
      </c>
      <c r="P11" s="127"/>
      <c r="Q11" s="128"/>
      <c r="R11" s="127"/>
      <c r="S11" s="128"/>
      <c r="T11" s="129">
        <v>537.67003999999997</v>
      </c>
      <c r="U11" s="131">
        <v>11743.747480000002</v>
      </c>
      <c r="V11" s="131">
        <v>10.813868395510791</v>
      </c>
    </row>
    <row r="12" spans="1:22" ht="21.6" customHeight="1">
      <c r="A12" s="1"/>
      <c r="B12" s="73"/>
      <c r="C12" s="74"/>
      <c r="D12" s="74"/>
      <c r="E12" s="74" t="s">
        <v>1168</v>
      </c>
      <c r="F12" s="115" t="s">
        <v>1169</v>
      </c>
      <c r="G12" s="127">
        <v>39889.659390000001</v>
      </c>
      <c r="H12" s="128">
        <v>2007.2301600000001</v>
      </c>
      <c r="I12" s="128">
        <v>2007.2301600000001</v>
      </c>
      <c r="J12" s="128"/>
      <c r="K12" s="128"/>
      <c r="L12" s="128"/>
      <c r="M12" s="128">
        <v>9.86</v>
      </c>
      <c r="N12" s="128">
        <v>37872.569230000001</v>
      </c>
      <c r="O12" s="128">
        <v>37872.569230000001</v>
      </c>
      <c r="P12" s="127"/>
      <c r="Q12" s="128"/>
      <c r="R12" s="127"/>
      <c r="S12" s="128"/>
      <c r="T12" s="129"/>
      <c r="U12" s="131">
        <v>39889.659390000001</v>
      </c>
      <c r="V12" s="131">
        <v>36.731165049302575</v>
      </c>
    </row>
    <row r="13" spans="1:22" ht="21.6" customHeight="1">
      <c r="A13" s="1"/>
      <c r="B13" s="73"/>
      <c r="C13" s="74"/>
      <c r="D13" s="74" t="s">
        <v>1170</v>
      </c>
      <c r="E13" s="74"/>
      <c r="F13" s="115" t="s">
        <v>1171</v>
      </c>
      <c r="G13" s="127">
        <v>50811.77681000001</v>
      </c>
      <c r="H13" s="128">
        <v>1821.9040299999997</v>
      </c>
      <c r="I13" s="128">
        <v>958.57326999999987</v>
      </c>
      <c r="J13" s="128">
        <v>846.04583000000002</v>
      </c>
      <c r="K13" s="128">
        <v>0.54993000000000003</v>
      </c>
      <c r="L13" s="128">
        <v>16.734999999999999</v>
      </c>
      <c r="M13" s="128">
        <v>7.7650300000000003</v>
      </c>
      <c r="N13" s="128">
        <v>48982.10775000001</v>
      </c>
      <c r="O13" s="128">
        <v>48982.10775000001</v>
      </c>
      <c r="P13" s="127">
        <v>871.94697000000008</v>
      </c>
      <c r="Q13" s="128">
        <v>871.94697000000008</v>
      </c>
      <c r="R13" s="127">
        <v>56.50732</v>
      </c>
      <c r="S13" s="128">
        <v>56.50732</v>
      </c>
      <c r="T13" s="129">
        <v>1052.32294</v>
      </c>
      <c r="U13" s="131">
        <v>52792.554040000003</v>
      </c>
      <c r="V13" s="131">
        <v>48.612398437866574</v>
      </c>
    </row>
    <row r="14" spans="1:22" ht="21.6" customHeight="1">
      <c r="A14" s="1"/>
      <c r="B14" s="73"/>
      <c r="C14" s="74"/>
      <c r="D14" s="74"/>
      <c r="E14" s="74" t="s">
        <v>1172</v>
      </c>
      <c r="F14" s="115" t="s">
        <v>1173</v>
      </c>
      <c r="G14" s="127">
        <v>29590.41156</v>
      </c>
      <c r="H14" s="128">
        <v>418.21346000000005</v>
      </c>
      <c r="I14" s="128">
        <v>5.4921600000000002</v>
      </c>
      <c r="J14" s="128">
        <v>395.98630000000003</v>
      </c>
      <c r="K14" s="128"/>
      <c r="L14" s="128">
        <v>16.734999999999999</v>
      </c>
      <c r="M14" s="128">
        <v>0.22248000000000001</v>
      </c>
      <c r="N14" s="128">
        <v>29171.975620000001</v>
      </c>
      <c r="O14" s="128">
        <v>29171.975620000001</v>
      </c>
      <c r="P14" s="127">
        <v>841.37813000000006</v>
      </c>
      <c r="Q14" s="128">
        <v>841.37813000000006</v>
      </c>
      <c r="R14" s="127">
        <v>28.846</v>
      </c>
      <c r="S14" s="128">
        <v>28.846</v>
      </c>
      <c r="T14" s="129">
        <v>46.209710000000001</v>
      </c>
      <c r="U14" s="131">
        <v>30506.845400000002</v>
      </c>
      <c r="V14" s="131">
        <v>28.091289588746655</v>
      </c>
    </row>
    <row r="15" spans="1:22" ht="21.6" customHeight="1">
      <c r="A15" s="1"/>
      <c r="B15" s="73"/>
      <c r="C15" s="74"/>
      <c r="D15" s="74"/>
      <c r="E15" s="74" t="s">
        <v>1174</v>
      </c>
      <c r="F15" s="115" t="s">
        <v>1175</v>
      </c>
      <c r="G15" s="127">
        <v>3410.0980800000002</v>
      </c>
      <c r="H15" s="128">
        <v>498.71566999999999</v>
      </c>
      <c r="I15" s="128">
        <v>323.36095999999998</v>
      </c>
      <c r="J15" s="128">
        <v>175.35471000000001</v>
      </c>
      <c r="K15" s="128"/>
      <c r="L15" s="128"/>
      <c r="M15" s="128"/>
      <c r="N15" s="128">
        <v>2911.3824100000002</v>
      </c>
      <c r="O15" s="128">
        <v>2911.3824100000002</v>
      </c>
      <c r="P15" s="127"/>
      <c r="Q15" s="128"/>
      <c r="R15" s="127"/>
      <c r="S15" s="128"/>
      <c r="T15" s="129">
        <v>765.96795999999995</v>
      </c>
      <c r="U15" s="131">
        <v>4176.0660399999997</v>
      </c>
      <c r="V15" s="131">
        <v>3.8454018740125271</v>
      </c>
    </row>
    <row r="16" spans="1:22" ht="13.2" customHeight="1">
      <c r="A16" s="1"/>
      <c r="B16" s="73"/>
      <c r="C16" s="74"/>
      <c r="D16" s="74"/>
      <c r="E16" s="74" t="s">
        <v>1176</v>
      </c>
      <c r="F16" s="115" t="s">
        <v>1177</v>
      </c>
      <c r="G16" s="127">
        <v>5762.8038999999999</v>
      </c>
      <c r="H16" s="128">
        <v>67.64143</v>
      </c>
      <c r="I16" s="128">
        <v>22.95374</v>
      </c>
      <c r="J16" s="128">
        <v>44.687690000000003</v>
      </c>
      <c r="K16" s="128"/>
      <c r="L16" s="128"/>
      <c r="M16" s="128">
        <v>1.96</v>
      </c>
      <c r="N16" s="128">
        <v>5693.2024700000002</v>
      </c>
      <c r="O16" s="128">
        <v>5693.2024700000002</v>
      </c>
      <c r="P16" s="127"/>
      <c r="Q16" s="128"/>
      <c r="R16" s="127"/>
      <c r="S16" s="128"/>
      <c r="T16" s="129">
        <v>55.925370000000001</v>
      </c>
      <c r="U16" s="131">
        <v>5818.7292699999998</v>
      </c>
      <c r="V16" s="131">
        <v>5.357997748337703</v>
      </c>
    </row>
    <row r="17" spans="1:22" ht="21.6" customHeight="1">
      <c r="A17" s="1"/>
      <c r="B17" s="73"/>
      <c r="C17" s="74"/>
      <c r="D17" s="74"/>
      <c r="E17" s="74" t="s">
        <v>1178</v>
      </c>
      <c r="F17" s="115" t="s">
        <v>1179</v>
      </c>
      <c r="G17" s="127">
        <v>12048.46327</v>
      </c>
      <c r="H17" s="128">
        <v>837.33346999999992</v>
      </c>
      <c r="I17" s="128">
        <v>606.76640999999995</v>
      </c>
      <c r="J17" s="128">
        <v>230.01713000000001</v>
      </c>
      <c r="K17" s="128">
        <v>0.54993000000000003</v>
      </c>
      <c r="L17" s="128"/>
      <c r="M17" s="128">
        <v>5.5825500000000003</v>
      </c>
      <c r="N17" s="128">
        <v>11205.54725</v>
      </c>
      <c r="O17" s="128">
        <v>11205.54725</v>
      </c>
      <c r="P17" s="127">
        <v>30.568840000000002</v>
      </c>
      <c r="Q17" s="128">
        <v>30.568840000000002</v>
      </c>
      <c r="R17" s="127">
        <v>27.66132</v>
      </c>
      <c r="S17" s="128">
        <v>27.66132</v>
      </c>
      <c r="T17" s="129">
        <v>184.2199</v>
      </c>
      <c r="U17" s="131">
        <v>12290.913329999999</v>
      </c>
      <c r="V17" s="131">
        <v>11.317709226769688</v>
      </c>
    </row>
    <row r="18" spans="1:22" ht="30" customHeight="1">
      <c r="A18" s="1"/>
      <c r="B18" s="73"/>
      <c r="C18" s="74"/>
      <c r="D18" s="74" t="s">
        <v>1180</v>
      </c>
      <c r="E18" s="74"/>
      <c r="F18" s="115" t="s">
        <v>1181</v>
      </c>
      <c r="G18" s="127">
        <v>4172.7315799999997</v>
      </c>
      <c r="H18" s="128">
        <v>272.31761999999998</v>
      </c>
      <c r="I18" s="128">
        <v>52.086379999999998</v>
      </c>
      <c r="J18" s="128">
        <v>220.23123999999999</v>
      </c>
      <c r="K18" s="128"/>
      <c r="L18" s="128"/>
      <c r="M18" s="128"/>
      <c r="N18" s="128">
        <v>3900.4139599999999</v>
      </c>
      <c r="O18" s="128">
        <v>3900.4139599999999</v>
      </c>
      <c r="P18" s="127"/>
      <c r="Q18" s="128"/>
      <c r="R18" s="127"/>
      <c r="S18" s="128"/>
      <c r="T18" s="129">
        <v>0.25702999999999998</v>
      </c>
      <c r="U18" s="131">
        <v>4172.9886099999994</v>
      </c>
      <c r="V18" s="131">
        <v>3.8425681173200346</v>
      </c>
    </row>
    <row r="19" spans="1:22" ht="30" customHeight="1">
      <c r="A19" s="1"/>
      <c r="B19" s="73"/>
      <c r="C19" s="74"/>
      <c r="D19" s="74"/>
      <c r="E19" s="74" t="s">
        <v>1182</v>
      </c>
      <c r="F19" s="115" t="s">
        <v>1183</v>
      </c>
      <c r="G19" s="127">
        <v>4118.1585500000001</v>
      </c>
      <c r="H19" s="128">
        <v>217.74458999999999</v>
      </c>
      <c r="I19" s="128"/>
      <c r="J19" s="128">
        <v>217.74458999999999</v>
      </c>
      <c r="K19" s="128"/>
      <c r="L19" s="128"/>
      <c r="M19" s="128"/>
      <c r="N19" s="128">
        <v>3900.4139599999999</v>
      </c>
      <c r="O19" s="128">
        <v>3900.4139599999999</v>
      </c>
      <c r="P19" s="127"/>
      <c r="Q19" s="128"/>
      <c r="R19" s="127"/>
      <c r="S19" s="128"/>
      <c r="T19" s="129">
        <v>0.25702999999999998</v>
      </c>
      <c r="U19" s="131">
        <v>4118.4155799999999</v>
      </c>
      <c r="V19" s="131">
        <v>3.7923162223972859</v>
      </c>
    </row>
    <row r="20" spans="1:22" ht="38.4" customHeight="1" thickBot="1">
      <c r="A20" s="1"/>
      <c r="B20" s="76"/>
      <c r="C20" s="77"/>
      <c r="D20" s="77"/>
      <c r="E20" s="77" t="s">
        <v>1184</v>
      </c>
      <c r="F20" s="148" t="s">
        <v>1185</v>
      </c>
      <c r="G20" s="149">
        <v>54.573029999999996</v>
      </c>
      <c r="H20" s="151">
        <v>54.573029999999996</v>
      </c>
      <c r="I20" s="151">
        <v>52.086379999999998</v>
      </c>
      <c r="J20" s="151">
        <v>2.48665</v>
      </c>
      <c r="K20" s="151"/>
      <c r="L20" s="151"/>
      <c r="M20" s="151"/>
      <c r="N20" s="151"/>
      <c r="O20" s="151"/>
      <c r="P20" s="149"/>
      <c r="Q20" s="151"/>
      <c r="R20" s="149"/>
      <c r="S20" s="151"/>
      <c r="T20" s="150"/>
      <c r="U20" s="146">
        <v>54.573029999999996</v>
      </c>
      <c r="V20" s="146">
        <v>5.0251894922749327E-2</v>
      </c>
    </row>
    <row r="21" spans="1:22" ht="13.2" customHeight="1" thickBot="1">
      <c r="A21" s="1"/>
      <c r="B21" s="79" t="s">
        <v>1304</v>
      </c>
      <c r="C21" s="80"/>
      <c r="D21" s="80"/>
      <c r="E21" s="80"/>
      <c r="F21" s="80"/>
      <c r="G21" s="134">
        <v>106080.24522000001</v>
      </c>
      <c r="H21" s="135">
        <v>5377.1699599999993</v>
      </c>
      <c r="I21" s="136">
        <v>3030.0639999999999</v>
      </c>
      <c r="J21" s="136">
        <v>2329.8210300000001</v>
      </c>
      <c r="K21" s="136">
        <v>0.54993000000000003</v>
      </c>
      <c r="L21" s="136">
        <v>16.734999999999999</v>
      </c>
      <c r="M21" s="136">
        <v>20.625029999999999</v>
      </c>
      <c r="N21" s="136">
        <v>100682.45023000002</v>
      </c>
      <c r="O21" s="137">
        <v>100682.45023000002</v>
      </c>
      <c r="P21" s="134">
        <v>871.94697000000008</v>
      </c>
      <c r="Q21" s="134">
        <v>871.94697000000008</v>
      </c>
      <c r="R21" s="134">
        <v>56.50732</v>
      </c>
      <c r="S21" s="134">
        <v>56.50732</v>
      </c>
      <c r="T21" s="138">
        <v>1590.25001</v>
      </c>
      <c r="U21" s="139">
        <v>108598.94952000002</v>
      </c>
      <c r="V21" s="146"/>
    </row>
    <row r="22" spans="1:22" ht="13.2" customHeight="1" thickBot="1">
      <c r="A22" s="1"/>
      <c r="B22" s="256" t="s">
        <v>1301</v>
      </c>
      <c r="C22" s="269"/>
      <c r="D22" s="269"/>
      <c r="E22" s="269"/>
      <c r="F22" s="270"/>
      <c r="G22" s="134">
        <v>97.680728670827378</v>
      </c>
      <c r="H22" s="135">
        <v>4.9514014488783964</v>
      </c>
      <c r="I22" s="136">
        <v>2.7901411693139546</v>
      </c>
      <c r="J22" s="136">
        <v>2.1453439838024684</v>
      </c>
      <c r="K22" s="136">
        <v>5.0638611370612085E-4</v>
      </c>
      <c r="L22" s="136">
        <v>1.5409909648267836E-2</v>
      </c>
      <c r="M22" s="136">
        <v>1.8991924039008876E-2</v>
      </c>
      <c r="N22" s="136">
        <v>92.710335297909978</v>
      </c>
      <c r="O22" s="137">
        <v>92.710335297909978</v>
      </c>
      <c r="P22" s="134">
        <v>0.80290552887845279</v>
      </c>
      <c r="Q22" s="134">
        <v>0.80290552887845279</v>
      </c>
      <c r="R22" s="134">
        <v>5.2033026331984339E-2</v>
      </c>
      <c r="S22" s="134">
        <v>5.2033026331984339E-2</v>
      </c>
      <c r="T22" s="138">
        <v>1.4643327739621763</v>
      </c>
      <c r="U22" s="139"/>
      <c r="V22" s="147"/>
    </row>
    <row r="23" spans="1:22" ht="10.9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</sheetData>
  <mergeCells count="8">
    <mergeCell ref="B1:G1"/>
    <mergeCell ref="B22:F22"/>
    <mergeCell ref="B3:G3"/>
    <mergeCell ref="U4:U7"/>
    <mergeCell ref="V4:V7"/>
    <mergeCell ref="B7:E7"/>
    <mergeCell ref="F4:F6"/>
    <mergeCell ref="B2:G2"/>
  </mergeCells>
  <pageMargins left="0.7" right="0.7" top="0.75" bottom="0.75" header="0.39" footer="0.39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Q31"/>
  <sheetViews>
    <sheetView showGridLines="0" showRowColHeaders="0" tabSelected="1" zoomScaleNormal="100" workbookViewId="0">
      <selection activeCell="B1" sqref="B1:G1"/>
    </sheetView>
  </sheetViews>
  <sheetFormatPr baseColWidth="10" defaultColWidth="10.109375" defaultRowHeight="14.4" customHeight="1"/>
  <cols>
    <col min="1" max="1" width="1.109375" style="36" customWidth="1"/>
    <col min="2" max="2" width="10.109375" style="36" customWidth="1"/>
    <col min="3" max="3" width="6" style="36" customWidth="1"/>
    <col min="4" max="4" width="9" style="36" customWidth="1"/>
    <col min="5" max="5" width="10.33203125" style="36" customWidth="1"/>
    <col min="6" max="6" width="31.33203125" style="36" customWidth="1"/>
    <col min="7" max="10" width="9.109375" style="36" bestFit="1" customWidth="1"/>
    <col min="11" max="11" width="6.5546875" style="36" bestFit="1" customWidth="1"/>
    <col min="12" max="12" width="8.109375" style="36" bestFit="1" customWidth="1"/>
    <col min="13" max="13" width="10.5546875" style="36" bestFit="1" customWidth="1"/>
    <col min="14" max="14" width="8.109375" style="36" bestFit="1" customWidth="1"/>
    <col min="15" max="15" width="10.5546875" style="36" bestFit="1" customWidth="1"/>
    <col min="16" max="16" width="8.6640625" style="36" bestFit="1" customWidth="1"/>
    <col min="17" max="17" width="7" style="36" bestFit="1" customWidth="1"/>
    <col min="18" max="20" width="9.109375" style="36" bestFit="1" customWidth="1"/>
    <col min="21" max="21" width="8.109375" style="36" bestFit="1" customWidth="1"/>
    <col min="22" max="22" width="10.5546875" style="36" bestFit="1" customWidth="1"/>
    <col min="23" max="23" width="8.109375" style="36" bestFit="1" customWidth="1"/>
    <col min="24" max="24" width="9.109375" style="36" bestFit="1" customWidth="1"/>
    <col min="25" max="25" width="8.109375" style="36" bestFit="1" customWidth="1"/>
    <col min="26" max="26" width="9.109375" style="36" bestFit="1" customWidth="1"/>
    <col min="27" max="27" width="8.109375" style="36" bestFit="1" customWidth="1"/>
    <col min="28" max="28" width="6.5546875" style="36" bestFit="1" customWidth="1"/>
    <col min="29" max="29" width="8.109375" style="36" bestFit="1" customWidth="1"/>
    <col min="30" max="30" width="10.5546875" style="36" bestFit="1" customWidth="1"/>
    <col min="31" max="32" width="8.109375" style="36" bestFit="1" customWidth="1"/>
    <col min="33" max="33" width="5.6640625" style="36" bestFit="1" customWidth="1"/>
    <col min="34" max="34" width="10.5546875" style="36" bestFit="1" customWidth="1"/>
    <col min="35" max="35" width="7" style="36" bestFit="1" customWidth="1"/>
    <col min="36" max="36" width="10.5546875" style="36" bestFit="1" customWidth="1"/>
    <col min="37" max="37" width="17.88671875" style="36" bestFit="1" customWidth="1"/>
    <col min="38" max="38" width="9.109375" style="36" bestFit="1" customWidth="1"/>
    <col min="39" max="40" width="10.5546875" style="36" bestFit="1" customWidth="1"/>
    <col min="41" max="41" width="9.109375" style="36" bestFit="1" customWidth="1"/>
    <col min="42" max="42" width="12.109375" style="36" bestFit="1" customWidth="1"/>
    <col min="43" max="43" width="4.88671875" style="36" bestFit="1" customWidth="1"/>
    <col min="44" max="16384" width="10.109375" style="36"/>
  </cols>
  <sheetData>
    <row r="1" spans="1:43" ht="10.95" customHeight="1">
      <c r="A1" s="35"/>
      <c r="B1" s="232" t="s">
        <v>1186</v>
      </c>
      <c r="C1" s="232"/>
      <c r="D1" s="232"/>
      <c r="E1" s="232"/>
      <c r="F1" s="232"/>
      <c r="G1" s="232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</row>
    <row r="2" spans="1:43" ht="10.95" customHeight="1">
      <c r="A2" s="35"/>
      <c r="B2" s="250" t="s">
        <v>1187</v>
      </c>
      <c r="C2" s="250"/>
      <c r="D2" s="250"/>
      <c r="E2" s="250"/>
      <c r="F2" s="250"/>
      <c r="G2" s="250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</row>
    <row r="3" spans="1:43" ht="22.95" customHeight="1" thickBot="1">
      <c r="A3" s="35"/>
      <c r="B3" s="36" t="s">
        <v>1308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</row>
    <row r="4" spans="1:43" ht="13.2" customHeight="1" thickBot="1">
      <c r="A4" s="35"/>
      <c r="B4" s="37"/>
      <c r="C4" s="38"/>
      <c r="D4" s="38"/>
      <c r="E4" s="38"/>
      <c r="F4" s="249" t="s">
        <v>1188</v>
      </c>
      <c r="G4" s="39" t="s">
        <v>1189</v>
      </c>
      <c r="H4" s="40"/>
      <c r="I4" s="40"/>
      <c r="J4" s="40"/>
      <c r="K4" s="40"/>
      <c r="L4" s="40"/>
      <c r="M4" s="39" t="s">
        <v>1190</v>
      </c>
      <c r="N4" s="40"/>
      <c r="O4" s="40"/>
      <c r="P4" s="40"/>
      <c r="Q4" s="40"/>
      <c r="R4" s="39" t="s">
        <v>1191</v>
      </c>
      <c r="S4" s="40"/>
      <c r="T4" s="40"/>
      <c r="U4" s="40"/>
      <c r="V4" s="40"/>
      <c r="W4" s="40"/>
      <c r="X4" s="40"/>
      <c r="Y4" s="40"/>
      <c r="Z4" s="40"/>
      <c r="AA4" s="40"/>
      <c r="AB4" s="40"/>
      <c r="AC4" s="39" t="s">
        <v>1192</v>
      </c>
      <c r="AD4" s="40"/>
      <c r="AE4" s="40"/>
      <c r="AF4" s="39" t="s">
        <v>1193</v>
      </c>
      <c r="AG4" s="40"/>
      <c r="AH4" s="40"/>
      <c r="AI4" s="40"/>
      <c r="AJ4" s="40"/>
      <c r="AK4" s="40"/>
      <c r="AL4" s="39" t="s">
        <v>1194</v>
      </c>
      <c r="AM4" s="39" t="s">
        <v>1195</v>
      </c>
      <c r="AN4" s="40"/>
      <c r="AO4" s="41"/>
      <c r="AP4" s="42" t="s">
        <v>1298</v>
      </c>
      <c r="AQ4" s="280" t="s">
        <v>1297</v>
      </c>
    </row>
    <row r="5" spans="1:43" ht="13.2" customHeight="1" thickBot="1">
      <c r="A5" s="35"/>
      <c r="B5" s="43"/>
      <c r="C5" s="44"/>
      <c r="D5" s="44"/>
      <c r="E5" s="44"/>
      <c r="F5" s="249"/>
      <c r="G5" s="45"/>
      <c r="H5" s="46" t="s">
        <v>1196</v>
      </c>
      <c r="I5" s="46"/>
      <c r="J5" s="46"/>
      <c r="K5" s="46" t="s">
        <v>1197</v>
      </c>
      <c r="L5" s="46" t="s">
        <v>1198</v>
      </c>
      <c r="M5" s="45"/>
      <c r="N5" s="46" t="s">
        <v>1199</v>
      </c>
      <c r="O5" s="46"/>
      <c r="P5" s="46"/>
      <c r="Q5" s="46" t="s">
        <v>1200</v>
      </c>
      <c r="R5" s="45"/>
      <c r="S5" s="46" t="s">
        <v>1201</v>
      </c>
      <c r="T5" s="46"/>
      <c r="U5" s="46"/>
      <c r="V5" s="46"/>
      <c r="W5" s="46" t="s">
        <v>1202</v>
      </c>
      <c r="X5" s="46" t="s">
        <v>1203</v>
      </c>
      <c r="Y5" s="46"/>
      <c r="Z5" s="46"/>
      <c r="AA5" s="46"/>
      <c r="AB5" s="46" t="s">
        <v>1204</v>
      </c>
      <c r="AC5" s="45"/>
      <c r="AD5" s="46" t="s">
        <v>1205</v>
      </c>
      <c r="AE5" s="46" t="s">
        <v>1206</v>
      </c>
      <c r="AF5" s="45"/>
      <c r="AG5" s="46" t="s">
        <v>1207</v>
      </c>
      <c r="AH5" s="46" t="s">
        <v>1208</v>
      </c>
      <c r="AI5" s="46"/>
      <c r="AJ5" s="46"/>
      <c r="AK5" s="46" t="s">
        <v>1209</v>
      </c>
      <c r="AL5" s="45"/>
      <c r="AM5" s="45"/>
      <c r="AN5" s="46" t="s">
        <v>1210</v>
      </c>
      <c r="AO5" s="47" t="s">
        <v>1211</v>
      </c>
      <c r="AP5" s="48"/>
      <c r="AQ5" s="281"/>
    </row>
    <row r="6" spans="1:43" ht="13.2" customHeight="1">
      <c r="A6" s="35"/>
      <c r="B6" s="43"/>
      <c r="C6" s="44"/>
      <c r="D6" s="44"/>
      <c r="E6" s="44"/>
      <c r="F6" s="249"/>
      <c r="G6" s="45"/>
      <c r="H6" s="46"/>
      <c r="I6" s="46" t="s">
        <v>1212</v>
      </c>
      <c r="J6" s="46" t="s">
        <v>1213</v>
      </c>
      <c r="K6" s="46"/>
      <c r="L6" s="46"/>
      <c r="M6" s="45"/>
      <c r="N6" s="46"/>
      <c r="O6" s="46" t="s">
        <v>1214</v>
      </c>
      <c r="P6" s="46" t="s">
        <v>1215</v>
      </c>
      <c r="Q6" s="46"/>
      <c r="R6" s="45"/>
      <c r="S6" s="46"/>
      <c r="T6" s="46" t="s">
        <v>1216</v>
      </c>
      <c r="U6" s="46" t="s">
        <v>1217</v>
      </c>
      <c r="V6" s="46" t="s">
        <v>1218</v>
      </c>
      <c r="W6" s="46"/>
      <c r="X6" s="46"/>
      <c r="Y6" s="46" t="s">
        <v>1219</v>
      </c>
      <c r="Z6" s="46" t="s">
        <v>1220</v>
      </c>
      <c r="AA6" s="46" t="s">
        <v>1221</v>
      </c>
      <c r="AB6" s="46"/>
      <c r="AC6" s="45"/>
      <c r="AD6" s="46"/>
      <c r="AE6" s="46"/>
      <c r="AF6" s="45"/>
      <c r="AG6" s="46"/>
      <c r="AH6" s="46"/>
      <c r="AI6" s="46" t="s">
        <v>1222</v>
      </c>
      <c r="AJ6" s="46" t="s">
        <v>1223</v>
      </c>
      <c r="AK6" s="46"/>
      <c r="AL6" s="45"/>
      <c r="AM6" s="45"/>
      <c r="AN6" s="46"/>
      <c r="AO6" s="47"/>
      <c r="AP6" s="48"/>
      <c r="AQ6" s="281"/>
    </row>
    <row r="7" spans="1:43" ht="90.6" customHeight="1">
      <c r="A7" s="35"/>
      <c r="B7" s="251" t="s">
        <v>1224</v>
      </c>
      <c r="C7" s="251"/>
      <c r="D7" s="251"/>
      <c r="E7" s="251"/>
      <c r="F7" s="20" t="s">
        <v>1292</v>
      </c>
      <c r="G7" s="21" t="s">
        <v>1225</v>
      </c>
      <c r="H7" s="22" t="s">
        <v>1226</v>
      </c>
      <c r="I7" s="22" t="s">
        <v>1227</v>
      </c>
      <c r="J7" s="22" t="s">
        <v>1228</v>
      </c>
      <c r="K7" s="22" t="s">
        <v>1229</v>
      </c>
      <c r="L7" s="22" t="s">
        <v>1230</v>
      </c>
      <c r="M7" s="21" t="s">
        <v>1231</v>
      </c>
      <c r="N7" s="22" t="s">
        <v>1232</v>
      </c>
      <c r="O7" s="22" t="s">
        <v>1233</v>
      </c>
      <c r="P7" s="22" t="s">
        <v>1234</v>
      </c>
      <c r="Q7" s="22" t="s">
        <v>1235</v>
      </c>
      <c r="R7" s="21" t="s">
        <v>1236</v>
      </c>
      <c r="S7" s="22" t="s">
        <v>1237</v>
      </c>
      <c r="T7" s="22" t="s">
        <v>1238</v>
      </c>
      <c r="U7" s="22" t="s">
        <v>1239</v>
      </c>
      <c r="V7" s="22" t="s">
        <v>1240</v>
      </c>
      <c r="W7" s="22" t="s">
        <v>1241</v>
      </c>
      <c r="X7" s="22" t="s">
        <v>1242</v>
      </c>
      <c r="Y7" s="22" t="s">
        <v>1243</v>
      </c>
      <c r="Z7" s="22" t="s">
        <v>1244</v>
      </c>
      <c r="AA7" s="22" t="s">
        <v>1245</v>
      </c>
      <c r="AB7" s="22" t="s">
        <v>1246</v>
      </c>
      <c r="AC7" s="21" t="s">
        <v>1247</v>
      </c>
      <c r="AD7" s="22" t="s">
        <v>1248</v>
      </c>
      <c r="AE7" s="22" t="s">
        <v>1249</v>
      </c>
      <c r="AF7" s="21" t="s">
        <v>1250</v>
      </c>
      <c r="AG7" s="22" t="s">
        <v>1251</v>
      </c>
      <c r="AH7" s="22" t="s">
        <v>1252</v>
      </c>
      <c r="AI7" s="22" t="s">
        <v>1253</v>
      </c>
      <c r="AJ7" s="22" t="s">
        <v>1254</v>
      </c>
      <c r="AK7" s="22" t="s">
        <v>1255</v>
      </c>
      <c r="AL7" s="21" t="s">
        <v>1256</v>
      </c>
      <c r="AM7" s="21" t="s">
        <v>1257</v>
      </c>
      <c r="AN7" s="22" t="s">
        <v>1258</v>
      </c>
      <c r="AO7" s="23" t="s">
        <v>1259</v>
      </c>
      <c r="AP7" s="48"/>
      <c r="AQ7" s="282"/>
    </row>
    <row r="8" spans="1:43" ht="64.2" customHeight="1">
      <c r="A8" s="35"/>
      <c r="B8" s="84" t="s">
        <v>1260</v>
      </c>
      <c r="C8" s="85"/>
      <c r="D8" s="85"/>
      <c r="E8" s="85"/>
      <c r="F8" s="86" t="s">
        <v>1261</v>
      </c>
      <c r="G8" s="154">
        <v>35435.177640000009</v>
      </c>
      <c r="H8" s="155">
        <v>25715.854720000003</v>
      </c>
      <c r="I8" s="155">
        <v>10253.948990000001</v>
      </c>
      <c r="J8" s="155">
        <v>15461.90573</v>
      </c>
      <c r="K8" s="155">
        <v>180.22954999999999</v>
      </c>
      <c r="L8" s="155">
        <v>9539.0933699999987</v>
      </c>
      <c r="M8" s="154">
        <v>2708.2956899999999</v>
      </c>
      <c r="N8" s="155">
        <v>1772.66796</v>
      </c>
      <c r="O8" s="155">
        <v>55.706299999999999</v>
      </c>
      <c r="P8" s="155">
        <v>1716.9616599999999</v>
      </c>
      <c r="Q8" s="155">
        <v>935.62772999999993</v>
      </c>
      <c r="R8" s="154">
        <v>46556.660280000004</v>
      </c>
      <c r="S8" s="155">
        <v>16488.666590000001</v>
      </c>
      <c r="T8" s="155">
        <v>11119.780629999999</v>
      </c>
      <c r="U8" s="155">
        <v>1352.02756</v>
      </c>
      <c r="V8" s="155">
        <v>4016.8584000000001</v>
      </c>
      <c r="W8" s="155">
        <v>1225.7796900000001</v>
      </c>
      <c r="X8" s="155">
        <v>28230.106550000004</v>
      </c>
      <c r="Y8" s="155">
        <v>4338.5155799999993</v>
      </c>
      <c r="Z8" s="155">
        <v>23891.590970000001</v>
      </c>
      <c r="AA8" s="155"/>
      <c r="AB8" s="155">
        <v>612.10744999999997</v>
      </c>
      <c r="AC8" s="154">
        <v>1394.90182</v>
      </c>
      <c r="AD8" s="155">
        <v>124.2621</v>
      </c>
      <c r="AE8" s="155">
        <v>1270.6397199999999</v>
      </c>
      <c r="AF8" s="154">
        <v>1134.49188</v>
      </c>
      <c r="AG8" s="155">
        <v>66.523210000000006</v>
      </c>
      <c r="AH8" s="155">
        <v>481.06264000000004</v>
      </c>
      <c r="AI8" s="155">
        <v>444.27435000000003</v>
      </c>
      <c r="AJ8" s="155">
        <v>36.788289999999996</v>
      </c>
      <c r="AK8" s="155">
        <v>586.90602999999999</v>
      </c>
      <c r="AL8" s="154">
        <v>10583.846879999999</v>
      </c>
      <c r="AM8" s="154">
        <v>89619.858340000006</v>
      </c>
      <c r="AN8" s="155">
        <v>59904.456849999995</v>
      </c>
      <c r="AO8" s="156">
        <v>29715.40149</v>
      </c>
      <c r="AP8" s="157">
        <v>187433.23253000004</v>
      </c>
      <c r="AQ8" s="157">
        <v>95.586002658816497</v>
      </c>
    </row>
    <row r="9" spans="1:43" ht="21.6" customHeight="1">
      <c r="A9" s="35"/>
      <c r="B9" s="90"/>
      <c r="C9" s="91" t="s">
        <v>1262</v>
      </c>
      <c r="D9" s="91"/>
      <c r="E9" s="91"/>
      <c r="F9" s="92" t="s">
        <v>1263</v>
      </c>
      <c r="G9" s="158">
        <v>1275.1564100000001</v>
      </c>
      <c r="H9" s="159">
        <v>382.24259000000001</v>
      </c>
      <c r="I9" s="159">
        <v>277.73876999999999</v>
      </c>
      <c r="J9" s="159">
        <v>104.50382</v>
      </c>
      <c r="K9" s="159"/>
      <c r="L9" s="159">
        <v>892.91381999999999</v>
      </c>
      <c r="M9" s="158">
        <v>950.4579</v>
      </c>
      <c r="N9" s="159">
        <v>55.706299999999999</v>
      </c>
      <c r="O9" s="159">
        <v>55.706299999999999</v>
      </c>
      <c r="P9" s="159"/>
      <c r="Q9" s="159">
        <v>894.75159999999994</v>
      </c>
      <c r="R9" s="158">
        <v>22324.721450000001</v>
      </c>
      <c r="S9" s="159">
        <v>12471.80819</v>
      </c>
      <c r="T9" s="159">
        <v>11119.780629999999</v>
      </c>
      <c r="U9" s="159">
        <v>1352.02756</v>
      </c>
      <c r="V9" s="159"/>
      <c r="W9" s="159">
        <v>1225.7796900000001</v>
      </c>
      <c r="X9" s="159">
        <v>8015.0261200000004</v>
      </c>
      <c r="Y9" s="159">
        <v>4338.5155799999993</v>
      </c>
      <c r="Z9" s="159">
        <v>3676.5105399999998</v>
      </c>
      <c r="AA9" s="159"/>
      <c r="AB9" s="159">
        <v>612.10744999999997</v>
      </c>
      <c r="AC9" s="158">
        <v>1025.07402</v>
      </c>
      <c r="AD9" s="159">
        <v>124.2621</v>
      </c>
      <c r="AE9" s="159">
        <v>900.81191999999999</v>
      </c>
      <c r="AF9" s="158">
        <v>103.3115</v>
      </c>
      <c r="AG9" s="159">
        <v>66.523210000000006</v>
      </c>
      <c r="AH9" s="159">
        <v>36.788289999999996</v>
      </c>
      <c r="AI9" s="159"/>
      <c r="AJ9" s="159">
        <v>36.788289999999996</v>
      </c>
      <c r="AK9" s="159"/>
      <c r="AL9" s="158">
        <v>10583.846879999999</v>
      </c>
      <c r="AM9" s="158">
        <v>59904.456849999995</v>
      </c>
      <c r="AN9" s="159">
        <v>59904.456849999995</v>
      </c>
      <c r="AO9" s="160"/>
      <c r="AP9" s="161">
        <v>96167.025009999998</v>
      </c>
      <c r="AQ9" s="161">
        <v>49.042645128712969</v>
      </c>
    </row>
    <row r="10" spans="1:43" ht="21.6" customHeight="1">
      <c r="A10" s="35"/>
      <c r="B10" s="90"/>
      <c r="C10" s="91"/>
      <c r="D10" s="91" t="s">
        <v>1264</v>
      </c>
      <c r="E10" s="91"/>
      <c r="F10" s="92" t="s">
        <v>1265</v>
      </c>
      <c r="G10" s="158">
        <v>1275.1564100000001</v>
      </c>
      <c r="H10" s="159">
        <v>382.24259000000001</v>
      </c>
      <c r="I10" s="159">
        <v>277.73876999999999</v>
      </c>
      <c r="J10" s="159">
        <v>104.50382</v>
      </c>
      <c r="K10" s="159"/>
      <c r="L10" s="159">
        <v>892.91381999999999</v>
      </c>
      <c r="M10" s="158">
        <v>949.02011000000005</v>
      </c>
      <c r="N10" s="159">
        <v>55.706299999999999</v>
      </c>
      <c r="O10" s="159">
        <v>55.706299999999999</v>
      </c>
      <c r="P10" s="159"/>
      <c r="Q10" s="159">
        <v>893.31380999999999</v>
      </c>
      <c r="R10" s="158">
        <v>19192.26008</v>
      </c>
      <c r="S10" s="159">
        <v>9493.0424199999998</v>
      </c>
      <c r="T10" s="159">
        <v>8627.0152799999996</v>
      </c>
      <c r="U10" s="159">
        <v>866.02714000000003</v>
      </c>
      <c r="V10" s="159"/>
      <c r="W10" s="159">
        <v>1166.126</v>
      </c>
      <c r="X10" s="159">
        <v>7920.9842100000005</v>
      </c>
      <c r="Y10" s="159">
        <v>4279.4396699999998</v>
      </c>
      <c r="Z10" s="159">
        <v>3641.5445399999999</v>
      </c>
      <c r="AA10" s="159"/>
      <c r="AB10" s="159">
        <v>612.10744999999997</v>
      </c>
      <c r="AC10" s="158">
        <v>227.24261999999999</v>
      </c>
      <c r="AD10" s="159"/>
      <c r="AE10" s="159">
        <v>227.24261999999999</v>
      </c>
      <c r="AF10" s="158">
        <v>93.237340000000003</v>
      </c>
      <c r="AG10" s="159">
        <v>63.12321</v>
      </c>
      <c r="AH10" s="159">
        <v>30.114129999999999</v>
      </c>
      <c r="AI10" s="159"/>
      <c r="AJ10" s="159">
        <v>30.114129999999999</v>
      </c>
      <c r="AK10" s="159"/>
      <c r="AL10" s="158">
        <v>10438.74331</v>
      </c>
      <c r="AM10" s="158">
        <v>59585.278289999995</v>
      </c>
      <c r="AN10" s="159">
        <v>59585.278289999995</v>
      </c>
      <c r="AO10" s="160"/>
      <c r="AP10" s="162">
        <v>91760.938159999991</v>
      </c>
      <c r="AQ10" s="162">
        <v>46.795657101700911</v>
      </c>
    </row>
    <row r="11" spans="1:43" ht="21.6" customHeight="1">
      <c r="A11" s="35"/>
      <c r="B11" s="90"/>
      <c r="C11" s="91"/>
      <c r="D11" s="91"/>
      <c r="E11" s="91" t="s">
        <v>1266</v>
      </c>
      <c r="F11" s="92" t="s">
        <v>1291</v>
      </c>
      <c r="G11" s="158">
        <v>1275.1564100000001</v>
      </c>
      <c r="H11" s="159">
        <v>382.24259000000001</v>
      </c>
      <c r="I11" s="159">
        <v>277.73876999999999</v>
      </c>
      <c r="J11" s="159">
        <v>104.50382</v>
      </c>
      <c r="K11" s="159"/>
      <c r="L11" s="159">
        <v>892.91381999999999</v>
      </c>
      <c r="M11" s="158">
        <v>739.98545000000001</v>
      </c>
      <c r="N11" s="159"/>
      <c r="O11" s="159"/>
      <c r="P11" s="159"/>
      <c r="Q11" s="159">
        <v>739.98545000000001</v>
      </c>
      <c r="R11" s="158">
        <v>9774.2250600000007</v>
      </c>
      <c r="S11" s="159">
        <v>3007.6673599999999</v>
      </c>
      <c r="T11" s="159">
        <v>3007.6673599999999</v>
      </c>
      <c r="U11" s="159"/>
      <c r="V11" s="159"/>
      <c r="W11" s="159"/>
      <c r="X11" s="159">
        <v>6766.5577000000003</v>
      </c>
      <c r="Y11" s="159">
        <v>3125.01316</v>
      </c>
      <c r="Z11" s="159">
        <v>3641.5445399999999</v>
      </c>
      <c r="AA11" s="159"/>
      <c r="AB11" s="159"/>
      <c r="AC11" s="158"/>
      <c r="AD11" s="159"/>
      <c r="AE11" s="159"/>
      <c r="AF11" s="158"/>
      <c r="AG11" s="159"/>
      <c r="AH11" s="159"/>
      <c r="AI11" s="159"/>
      <c r="AJ11" s="159"/>
      <c r="AK11" s="159"/>
      <c r="AL11" s="158">
        <v>9744.2818800000005</v>
      </c>
      <c r="AM11" s="158">
        <v>56687.030419999996</v>
      </c>
      <c r="AN11" s="159">
        <v>56687.030419999996</v>
      </c>
      <c r="AO11" s="160"/>
      <c r="AP11" s="162">
        <v>78220.679219999991</v>
      </c>
      <c r="AQ11" s="162">
        <v>39.890482338560936</v>
      </c>
    </row>
    <row r="12" spans="1:43" ht="21.6" customHeight="1">
      <c r="A12" s="35"/>
      <c r="B12" s="90"/>
      <c r="C12" s="91"/>
      <c r="D12" s="91"/>
      <c r="E12" s="91" t="s">
        <v>1267</v>
      </c>
      <c r="F12" s="92" t="s">
        <v>1268</v>
      </c>
      <c r="G12" s="158"/>
      <c r="H12" s="159"/>
      <c r="I12" s="159"/>
      <c r="J12" s="159"/>
      <c r="K12" s="159"/>
      <c r="L12" s="159"/>
      <c r="M12" s="158">
        <v>209.03466</v>
      </c>
      <c r="N12" s="159">
        <v>55.706299999999999</v>
      </c>
      <c r="O12" s="159">
        <v>55.706299999999999</v>
      </c>
      <c r="P12" s="159"/>
      <c r="Q12" s="159">
        <v>153.32836</v>
      </c>
      <c r="R12" s="158">
        <v>9418.0350199999993</v>
      </c>
      <c r="S12" s="159">
        <v>6485.3750600000003</v>
      </c>
      <c r="T12" s="159">
        <v>5619.3479200000002</v>
      </c>
      <c r="U12" s="159">
        <v>866.02714000000003</v>
      </c>
      <c r="V12" s="159"/>
      <c r="W12" s="159">
        <v>1166.126</v>
      </c>
      <c r="X12" s="159">
        <v>1154.42651</v>
      </c>
      <c r="Y12" s="159">
        <v>1154.42651</v>
      </c>
      <c r="Z12" s="159"/>
      <c r="AA12" s="159"/>
      <c r="AB12" s="159">
        <v>612.10744999999997</v>
      </c>
      <c r="AC12" s="158">
        <v>227.24261999999999</v>
      </c>
      <c r="AD12" s="159"/>
      <c r="AE12" s="159">
        <v>227.24261999999999</v>
      </c>
      <c r="AF12" s="158">
        <v>93.237340000000003</v>
      </c>
      <c r="AG12" s="159">
        <v>63.12321</v>
      </c>
      <c r="AH12" s="159">
        <v>30.114129999999999</v>
      </c>
      <c r="AI12" s="159"/>
      <c r="AJ12" s="159">
        <v>30.114129999999999</v>
      </c>
      <c r="AK12" s="159"/>
      <c r="AL12" s="158">
        <v>694.46142999999995</v>
      </c>
      <c r="AM12" s="158">
        <v>2898.2478700000001</v>
      </c>
      <c r="AN12" s="159">
        <v>2898.2478700000001</v>
      </c>
      <c r="AO12" s="160"/>
      <c r="AP12" s="162">
        <v>13540.258939999996</v>
      </c>
      <c r="AQ12" s="162">
        <v>6.9051747631399776</v>
      </c>
    </row>
    <row r="13" spans="1:43" ht="30" customHeight="1">
      <c r="A13" s="35"/>
      <c r="B13" s="90"/>
      <c r="C13" s="91"/>
      <c r="D13" s="91" t="s">
        <v>1269</v>
      </c>
      <c r="E13" s="91"/>
      <c r="F13" s="92" t="s">
        <v>1270</v>
      </c>
      <c r="G13" s="158"/>
      <c r="H13" s="159"/>
      <c r="I13" s="159"/>
      <c r="J13" s="159"/>
      <c r="K13" s="159"/>
      <c r="L13" s="159"/>
      <c r="M13" s="158"/>
      <c r="N13" s="159"/>
      <c r="O13" s="159"/>
      <c r="P13" s="159"/>
      <c r="Q13" s="159"/>
      <c r="R13" s="158">
        <v>758.19138000000009</v>
      </c>
      <c r="S13" s="159">
        <v>723.22538000000009</v>
      </c>
      <c r="T13" s="159">
        <v>461.87551000000002</v>
      </c>
      <c r="U13" s="159">
        <v>261.34987000000001</v>
      </c>
      <c r="V13" s="159"/>
      <c r="W13" s="159"/>
      <c r="X13" s="159">
        <v>34.966000000000001</v>
      </c>
      <c r="Y13" s="159"/>
      <c r="Z13" s="159">
        <v>34.966000000000001</v>
      </c>
      <c r="AA13" s="159"/>
      <c r="AB13" s="159"/>
      <c r="AC13" s="158"/>
      <c r="AD13" s="159"/>
      <c r="AE13" s="159"/>
      <c r="AF13" s="158">
        <v>10.074159999999999</v>
      </c>
      <c r="AG13" s="159">
        <v>3.4</v>
      </c>
      <c r="AH13" s="159">
        <v>6.6741599999999996</v>
      </c>
      <c r="AI13" s="159"/>
      <c r="AJ13" s="159">
        <v>6.6741599999999996</v>
      </c>
      <c r="AK13" s="159"/>
      <c r="AL13" s="158">
        <v>18.782060000000001</v>
      </c>
      <c r="AM13" s="158"/>
      <c r="AN13" s="159"/>
      <c r="AO13" s="160"/>
      <c r="AP13" s="162">
        <v>787.0476000000001</v>
      </c>
      <c r="AQ13" s="162">
        <v>0.4013735076258364</v>
      </c>
    </row>
    <row r="14" spans="1:43" ht="38.4" customHeight="1">
      <c r="A14" s="35"/>
      <c r="B14" s="90"/>
      <c r="C14" s="91"/>
      <c r="D14" s="91" t="s">
        <v>1271</v>
      </c>
      <c r="E14" s="91"/>
      <c r="F14" s="92" t="s">
        <v>1272</v>
      </c>
      <c r="G14" s="158"/>
      <c r="H14" s="159"/>
      <c r="I14" s="159"/>
      <c r="J14" s="159"/>
      <c r="K14" s="159"/>
      <c r="L14" s="159"/>
      <c r="M14" s="158">
        <v>1.4377899999999999</v>
      </c>
      <c r="N14" s="159"/>
      <c r="O14" s="159"/>
      <c r="P14" s="159"/>
      <c r="Q14" s="159">
        <v>1.4377899999999999</v>
      </c>
      <c r="R14" s="158">
        <v>2374.2699900000002</v>
      </c>
      <c r="S14" s="159">
        <v>2255.5403900000001</v>
      </c>
      <c r="T14" s="159">
        <v>2030.88984</v>
      </c>
      <c r="U14" s="159">
        <v>224.65055000000001</v>
      </c>
      <c r="V14" s="159"/>
      <c r="W14" s="159">
        <v>59.653689999999997</v>
      </c>
      <c r="X14" s="159">
        <v>59.07591</v>
      </c>
      <c r="Y14" s="159">
        <v>59.07591</v>
      </c>
      <c r="Z14" s="159"/>
      <c r="AA14" s="159"/>
      <c r="AB14" s="159"/>
      <c r="AC14" s="158">
        <v>797.83140000000003</v>
      </c>
      <c r="AD14" s="159">
        <v>124.2621</v>
      </c>
      <c r="AE14" s="159">
        <v>673.5693</v>
      </c>
      <c r="AF14" s="158"/>
      <c r="AG14" s="159"/>
      <c r="AH14" s="159"/>
      <c r="AI14" s="159"/>
      <c r="AJ14" s="159"/>
      <c r="AK14" s="159"/>
      <c r="AL14" s="158">
        <v>126.32151</v>
      </c>
      <c r="AM14" s="158">
        <v>319.17856</v>
      </c>
      <c r="AN14" s="159">
        <v>319.17856</v>
      </c>
      <c r="AO14" s="160"/>
      <c r="AP14" s="162">
        <v>3619.0392500000003</v>
      </c>
      <c r="AQ14" s="162">
        <v>1.8456145193862179</v>
      </c>
    </row>
    <row r="15" spans="1:43" ht="38.4" customHeight="1">
      <c r="A15" s="35"/>
      <c r="B15" s="90"/>
      <c r="C15" s="91" t="s">
        <v>1273</v>
      </c>
      <c r="D15" s="91"/>
      <c r="E15" s="91"/>
      <c r="F15" s="92" t="s">
        <v>1274</v>
      </c>
      <c r="G15" s="158">
        <v>34160.021230000006</v>
      </c>
      <c r="H15" s="159">
        <v>25333.612130000001</v>
      </c>
      <c r="I15" s="159">
        <v>9976.2102200000008</v>
      </c>
      <c r="J15" s="159">
        <v>15357.40191</v>
      </c>
      <c r="K15" s="159">
        <v>180.22954999999999</v>
      </c>
      <c r="L15" s="159">
        <v>8646.1795499999989</v>
      </c>
      <c r="M15" s="158">
        <v>1757.83779</v>
      </c>
      <c r="N15" s="159">
        <v>1716.9616599999999</v>
      </c>
      <c r="O15" s="159"/>
      <c r="P15" s="159">
        <v>1716.9616599999999</v>
      </c>
      <c r="Q15" s="159">
        <v>40.876130000000003</v>
      </c>
      <c r="R15" s="158">
        <v>24231.938830000003</v>
      </c>
      <c r="S15" s="159">
        <v>4016.8584000000001</v>
      </c>
      <c r="T15" s="159"/>
      <c r="U15" s="159"/>
      <c r="V15" s="159">
        <v>4016.8584000000001</v>
      </c>
      <c r="W15" s="159"/>
      <c r="X15" s="159">
        <v>20215.080430000002</v>
      </c>
      <c r="Y15" s="159"/>
      <c r="Z15" s="159">
        <v>20215.080430000002</v>
      </c>
      <c r="AA15" s="159"/>
      <c r="AB15" s="159"/>
      <c r="AC15" s="158">
        <v>369.82779999999997</v>
      </c>
      <c r="AD15" s="159"/>
      <c r="AE15" s="159">
        <v>369.82779999999997</v>
      </c>
      <c r="AF15" s="158">
        <v>1031.18038</v>
      </c>
      <c r="AG15" s="159"/>
      <c r="AH15" s="159">
        <v>444.27435000000003</v>
      </c>
      <c r="AI15" s="159">
        <v>444.27435000000003</v>
      </c>
      <c r="AJ15" s="159"/>
      <c r="AK15" s="159">
        <v>586.90602999999999</v>
      </c>
      <c r="AL15" s="158"/>
      <c r="AM15" s="158">
        <v>29715.40149</v>
      </c>
      <c r="AN15" s="159"/>
      <c r="AO15" s="160">
        <v>29715.40149</v>
      </c>
      <c r="AP15" s="162">
        <v>91266.207519999996</v>
      </c>
      <c r="AQ15" s="162">
        <v>46.543357530103499</v>
      </c>
    </row>
    <row r="16" spans="1:43" ht="30" customHeight="1">
      <c r="A16" s="35"/>
      <c r="B16" s="90"/>
      <c r="C16" s="91"/>
      <c r="D16" s="91" t="s">
        <v>1275</v>
      </c>
      <c r="E16" s="91"/>
      <c r="F16" s="92" t="s">
        <v>1276</v>
      </c>
      <c r="G16" s="158">
        <v>34160.021230000006</v>
      </c>
      <c r="H16" s="159">
        <v>25333.612130000001</v>
      </c>
      <c r="I16" s="159">
        <v>9976.2102200000008</v>
      </c>
      <c r="J16" s="159">
        <v>15357.40191</v>
      </c>
      <c r="K16" s="159">
        <v>180.22954999999999</v>
      </c>
      <c r="L16" s="159">
        <v>8646.1795499999989</v>
      </c>
      <c r="M16" s="158">
        <v>1757.83779</v>
      </c>
      <c r="N16" s="159">
        <v>1716.9616599999999</v>
      </c>
      <c r="O16" s="159"/>
      <c r="P16" s="159">
        <v>1716.9616599999999</v>
      </c>
      <c r="Q16" s="159">
        <v>40.876130000000003</v>
      </c>
      <c r="R16" s="158">
        <v>24231.938830000003</v>
      </c>
      <c r="S16" s="159">
        <v>4016.8584000000001</v>
      </c>
      <c r="T16" s="159"/>
      <c r="U16" s="159"/>
      <c r="V16" s="159">
        <v>4016.8584000000001</v>
      </c>
      <c r="W16" s="159"/>
      <c r="X16" s="159">
        <v>20215.080430000002</v>
      </c>
      <c r="Y16" s="159"/>
      <c r="Z16" s="159">
        <v>20215.080430000002</v>
      </c>
      <c r="AA16" s="159"/>
      <c r="AB16" s="159"/>
      <c r="AC16" s="158">
        <v>369.82779999999997</v>
      </c>
      <c r="AD16" s="159"/>
      <c r="AE16" s="159">
        <v>369.82779999999997</v>
      </c>
      <c r="AF16" s="158">
        <v>1031.18038</v>
      </c>
      <c r="AG16" s="159"/>
      <c r="AH16" s="159">
        <v>444.27435000000003</v>
      </c>
      <c r="AI16" s="159">
        <v>444.27435000000003</v>
      </c>
      <c r="AJ16" s="159"/>
      <c r="AK16" s="159">
        <v>586.90602999999999</v>
      </c>
      <c r="AL16" s="158"/>
      <c r="AM16" s="158">
        <v>29715.40149</v>
      </c>
      <c r="AN16" s="159"/>
      <c r="AO16" s="160">
        <v>29715.40149</v>
      </c>
      <c r="AP16" s="163">
        <v>91266.207519999996</v>
      </c>
      <c r="AQ16" s="163">
        <v>46.543357530103499</v>
      </c>
    </row>
    <row r="17" spans="1:43" ht="38.4" customHeight="1">
      <c r="A17" s="35"/>
      <c r="B17" s="84" t="s">
        <v>1277</v>
      </c>
      <c r="C17" s="85"/>
      <c r="D17" s="85"/>
      <c r="E17" s="85"/>
      <c r="F17" s="86" t="s">
        <v>1278</v>
      </c>
      <c r="G17" s="154"/>
      <c r="H17" s="155"/>
      <c r="I17" s="155"/>
      <c r="J17" s="155"/>
      <c r="K17" s="155"/>
      <c r="L17" s="155"/>
      <c r="M17" s="154">
        <v>384.41626999999994</v>
      </c>
      <c r="N17" s="155">
        <v>78.490579999999994</v>
      </c>
      <c r="O17" s="155"/>
      <c r="P17" s="155">
        <v>78.490579999999994</v>
      </c>
      <c r="Q17" s="155">
        <v>305.92568999999997</v>
      </c>
      <c r="R17" s="154">
        <v>8270.9283099999993</v>
      </c>
      <c r="S17" s="155"/>
      <c r="T17" s="155"/>
      <c r="U17" s="155"/>
      <c r="V17" s="155"/>
      <c r="W17" s="155"/>
      <c r="X17" s="155">
        <v>8270.9283099999993</v>
      </c>
      <c r="Y17" s="155"/>
      <c r="Z17" s="155"/>
      <c r="AA17" s="155">
        <v>8270.9283099999993</v>
      </c>
      <c r="AB17" s="155"/>
      <c r="AC17" s="154"/>
      <c r="AD17" s="155"/>
      <c r="AE17" s="155"/>
      <c r="AF17" s="154"/>
      <c r="AG17" s="155"/>
      <c r="AH17" s="155"/>
      <c r="AI17" s="155"/>
      <c r="AJ17" s="155"/>
      <c r="AK17" s="155"/>
      <c r="AL17" s="154"/>
      <c r="AM17" s="154"/>
      <c r="AN17" s="155"/>
      <c r="AO17" s="156"/>
      <c r="AP17" s="157">
        <v>8655.344579999999</v>
      </c>
      <c r="AQ17" s="157">
        <v>4.4139973411835207</v>
      </c>
    </row>
    <row r="18" spans="1:43" ht="46.95" customHeight="1">
      <c r="A18" s="35"/>
      <c r="B18" s="90"/>
      <c r="C18" s="91" t="s">
        <v>1279</v>
      </c>
      <c r="D18" s="91"/>
      <c r="E18" s="91"/>
      <c r="F18" s="92" t="s">
        <v>1280</v>
      </c>
      <c r="G18" s="158"/>
      <c r="H18" s="159"/>
      <c r="I18" s="159"/>
      <c r="J18" s="159"/>
      <c r="K18" s="159"/>
      <c r="L18" s="159"/>
      <c r="M18" s="158">
        <v>384.41626999999994</v>
      </c>
      <c r="N18" s="159">
        <v>78.490579999999994</v>
      </c>
      <c r="O18" s="159"/>
      <c r="P18" s="159">
        <v>78.490579999999994</v>
      </c>
      <c r="Q18" s="159">
        <v>305.92568999999997</v>
      </c>
      <c r="R18" s="158">
        <v>8270.9283099999993</v>
      </c>
      <c r="S18" s="159"/>
      <c r="T18" s="159"/>
      <c r="U18" s="159"/>
      <c r="V18" s="159"/>
      <c r="W18" s="159"/>
      <c r="X18" s="159">
        <v>8270.9283099999993</v>
      </c>
      <c r="Y18" s="159"/>
      <c r="Z18" s="159"/>
      <c r="AA18" s="159">
        <v>8270.9283099999993</v>
      </c>
      <c r="AB18" s="159"/>
      <c r="AC18" s="158"/>
      <c r="AD18" s="159"/>
      <c r="AE18" s="159"/>
      <c r="AF18" s="158"/>
      <c r="AG18" s="159"/>
      <c r="AH18" s="159"/>
      <c r="AI18" s="159"/>
      <c r="AJ18" s="159"/>
      <c r="AK18" s="159"/>
      <c r="AL18" s="158"/>
      <c r="AM18" s="158"/>
      <c r="AN18" s="159"/>
      <c r="AO18" s="160"/>
      <c r="AP18" s="161">
        <v>8655.344579999999</v>
      </c>
      <c r="AQ18" s="161">
        <v>4.4139973411835207</v>
      </c>
    </row>
    <row r="19" spans="1:43" ht="46.95" customHeight="1" thickBot="1">
      <c r="A19" s="35"/>
      <c r="B19" s="164"/>
      <c r="C19" s="165"/>
      <c r="D19" s="165" t="s">
        <v>1281</v>
      </c>
      <c r="E19" s="165"/>
      <c r="F19" s="166" t="s">
        <v>1282</v>
      </c>
      <c r="G19" s="167"/>
      <c r="H19" s="168"/>
      <c r="I19" s="168"/>
      <c r="J19" s="168"/>
      <c r="K19" s="168"/>
      <c r="L19" s="168"/>
      <c r="M19" s="167">
        <v>384.41626999999994</v>
      </c>
      <c r="N19" s="168">
        <v>78.490579999999994</v>
      </c>
      <c r="O19" s="168"/>
      <c r="P19" s="168">
        <v>78.490579999999994</v>
      </c>
      <c r="Q19" s="168">
        <v>305.92568999999997</v>
      </c>
      <c r="R19" s="167">
        <v>8270.9283099999993</v>
      </c>
      <c r="S19" s="168"/>
      <c r="T19" s="168"/>
      <c r="U19" s="168"/>
      <c r="V19" s="168"/>
      <c r="W19" s="168"/>
      <c r="X19" s="168">
        <v>8270.9283099999993</v>
      </c>
      <c r="Y19" s="168"/>
      <c r="Z19" s="168"/>
      <c r="AA19" s="168">
        <v>8270.9283099999993</v>
      </c>
      <c r="AB19" s="168"/>
      <c r="AC19" s="167"/>
      <c r="AD19" s="168"/>
      <c r="AE19" s="168"/>
      <c r="AF19" s="167"/>
      <c r="AG19" s="168"/>
      <c r="AH19" s="168"/>
      <c r="AI19" s="168"/>
      <c r="AJ19" s="168"/>
      <c r="AK19" s="168"/>
      <c r="AL19" s="167"/>
      <c r="AM19" s="167"/>
      <c r="AN19" s="168"/>
      <c r="AO19" s="169"/>
      <c r="AP19" s="170">
        <v>8655.344579999999</v>
      </c>
      <c r="AQ19" s="170">
        <v>4.4139973411835207</v>
      </c>
    </row>
    <row r="20" spans="1:43" ht="13.2" customHeight="1" thickBot="1">
      <c r="A20" s="35"/>
      <c r="B20" s="104" t="s">
        <v>1283</v>
      </c>
      <c r="C20" s="105"/>
      <c r="D20" s="105"/>
      <c r="E20" s="105"/>
      <c r="F20" s="105"/>
      <c r="G20" s="171">
        <v>35435.177640000009</v>
      </c>
      <c r="H20" s="172">
        <v>25715.854720000003</v>
      </c>
      <c r="I20" s="173">
        <v>10253.948990000001</v>
      </c>
      <c r="J20" s="173">
        <v>15461.90573</v>
      </c>
      <c r="K20" s="173">
        <v>180.22954999999999</v>
      </c>
      <c r="L20" s="174">
        <v>9539.0933699999987</v>
      </c>
      <c r="M20" s="171">
        <v>3092.7119599999996</v>
      </c>
      <c r="N20" s="172">
        <v>1851.1585399999999</v>
      </c>
      <c r="O20" s="173">
        <v>55.706299999999999</v>
      </c>
      <c r="P20" s="173">
        <v>1795.4522399999998</v>
      </c>
      <c r="Q20" s="174">
        <v>1241.55342</v>
      </c>
      <c r="R20" s="171">
        <v>54827.588589999999</v>
      </c>
      <c r="S20" s="172">
        <v>16488.666590000001</v>
      </c>
      <c r="T20" s="173">
        <v>11119.780629999999</v>
      </c>
      <c r="U20" s="173">
        <v>1352.02756</v>
      </c>
      <c r="V20" s="173">
        <v>4016.8584000000001</v>
      </c>
      <c r="W20" s="173">
        <v>1225.7796900000001</v>
      </c>
      <c r="X20" s="173">
        <v>36501.03486</v>
      </c>
      <c r="Y20" s="173">
        <v>4338.5155799999993</v>
      </c>
      <c r="Z20" s="173">
        <v>23891.590970000001</v>
      </c>
      <c r="AA20" s="173">
        <v>8270.9283099999993</v>
      </c>
      <c r="AB20" s="174">
        <v>612.10744999999997</v>
      </c>
      <c r="AC20" s="171">
        <v>1394.90182</v>
      </c>
      <c r="AD20" s="172">
        <v>124.2621</v>
      </c>
      <c r="AE20" s="174">
        <v>1270.6397199999999</v>
      </c>
      <c r="AF20" s="171">
        <v>1134.49188</v>
      </c>
      <c r="AG20" s="172">
        <v>66.523210000000006</v>
      </c>
      <c r="AH20" s="173">
        <v>481.06264000000004</v>
      </c>
      <c r="AI20" s="173">
        <v>444.27435000000003</v>
      </c>
      <c r="AJ20" s="173">
        <v>36.788289999999996</v>
      </c>
      <c r="AK20" s="174">
        <v>586.90602999999999</v>
      </c>
      <c r="AL20" s="171">
        <v>10583.846879999999</v>
      </c>
      <c r="AM20" s="171">
        <v>89619.858340000006</v>
      </c>
      <c r="AN20" s="172">
        <v>59904.456849999995</v>
      </c>
      <c r="AO20" s="175">
        <v>29715.40149</v>
      </c>
      <c r="AP20" s="176">
        <v>196088.57711000001</v>
      </c>
      <c r="AQ20" s="176"/>
    </row>
    <row r="21" spans="1:43" ht="13.2" customHeight="1" thickBot="1">
      <c r="A21" s="35"/>
      <c r="B21" s="104" t="s">
        <v>1293</v>
      </c>
      <c r="C21" s="105"/>
      <c r="D21" s="105"/>
      <c r="E21" s="105"/>
      <c r="F21" s="105"/>
      <c r="G21" s="171">
        <v>18.071005543643626</v>
      </c>
      <c r="H21" s="172">
        <v>13.114407324998922</v>
      </c>
      <c r="I21" s="173">
        <v>5.2292434067935698</v>
      </c>
      <c r="J21" s="173">
        <v>7.885163918205353</v>
      </c>
      <c r="K21" s="173">
        <v>9.1912314657113581E-2</v>
      </c>
      <c r="L21" s="174">
        <v>4.8646859039875858</v>
      </c>
      <c r="M21" s="171">
        <v>1.5772014900516502</v>
      </c>
      <c r="N21" s="172">
        <v>0.94404200758800627</v>
      </c>
      <c r="O21" s="173">
        <v>2.8408743038994246E-2</v>
      </c>
      <c r="P21" s="173">
        <v>0.91563326454901195</v>
      </c>
      <c r="Q21" s="174">
        <v>0.63315948246364417</v>
      </c>
      <c r="R21" s="171">
        <v>27.96062340706532</v>
      </c>
      <c r="S21" s="172">
        <v>8.4087848629501423</v>
      </c>
      <c r="T21" s="173">
        <v>5.6707946958899722</v>
      </c>
      <c r="U21" s="173">
        <v>0.68949837870543151</v>
      </c>
      <c r="V21" s="173">
        <v>2.0484917883547387</v>
      </c>
      <c r="W21" s="173">
        <v>0.62511529639606345</v>
      </c>
      <c r="X21" s="173">
        <v>18.614564600325483</v>
      </c>
      <c r="Y21" s="173">
        <v>2.2125284623623016</v>
      </c>
      <c r="Z21" s="173">
        <v>12.184080950619327</v>
      </c>
      <c r="AA21" s="173">
        <v>4.217955187343855</v>
      </c>
      <c r="AB21" s="174">
        <v>0.31215864739363447</v>
      </c>
      <c r="AC21" s="171">
        <v>0.71136311995241852</v>
      </c>
      <c r="AD21" s="172">
        <v>6.3370392009266585E-2</v>
      </c>
      <c r="AE21" s="174">
        <v>0.64799272794315188</v>
      </c>
      <c r="AF21" s="171">
        <v>0.5785609221711997</v>
      </c>
      <c r="AG21" s="172">
        <v>3.3925081705642859E-2</v>
      </c>
      <c r="AH21" s="173">
        <v>0.24532925226446917</v>
      </c>
      <c r="AI21" s="173">
        <v>0.22656819512274548</v>
      </c>
      <c r="AJ21" s="173">
        <v>1.8761057141723676E-2</v>
      </c>
      <c r="AK21" s="174">
        <v>0.29930658820108769</v>
      </c>
      <c r="AL21" s="171">
        <v>5.3974826254477675</v>
      </c>
      <c r="AM21" s="171">
        <v>45.703762891668013</v>
      </c>
      <c r="AN21" s="172">
        <v>30.549692252800288</v>
      </c>
      <c r="AO21" s="175">
        <v>15.15407063886772</v>
      </c>
      <c r="AP21" s="176"/>
      <c r="AQ21" s="176"/>
    </row>
    <row r="22" spans="1:43" ht="10.95" customHeight="1">
      <c r="A22" s="35"/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</row>
    <row r="23" spans="1:43" ht="13.2" customHeight="1">
      <c r="A23" s="35"/>
      <c r="AQ23" s="35"/>
    </row>
    <row r="24" spans="1:43" ht="10.95" customHeight="1">
      <c r="A24" s="35"/>
    </row>
    <row r="25" spans="1:43" ht="26.4" hidden="1" customHeight="1">
      <c r="A25" s="35"/>
    </row>
    <row r="26" spans="1:43" ht="13.2" customHeight="1">
      <c r="A26" s="35"/>
    </row>
    <row r="27" spans="1:43" ht="13.2" customHeight="1">
      <c r="A27" s="35"/>
    </row>
    <row r="28" spans="1:43" ht="13.2" customHeight="1">
      <c r="A28" s="35"/>
    </row>
    <row r="29" spans="1:43" ht="57.75" customHeight="1">
      <c r="A29" s="35"/>
    </row>
    <row r="30" spans="1:43" ht="10.95" hidden="1" customHeight="1">
      <c r="A30" s="35"/>
    </row>
    <row r="31" spans="1:43" ht="22.5" customHeight="1">
      <c r="A31" s="35"/>
    </row>
  </sheetData>
  <mergeCells count="6">
    <mergeCell ref="AQ4:AQ7"/>
    <mergeCell ref="B22:AP22"/>
    <mergeCell ref="F4:F6"/>
    <mergeCell ref="B1:G1"/>
    <mergeCell ref="B2:G2"/>
    <mergeCell ref="B7:E7"/>
  </mergeCells>
  <pageMargins left="0.7" right="0.7" top="0.75" bottom="0.75" header="0.39" footer="0.39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showGridLines="0" showRowColHeaders="0" zoomScale="130" zoomScaleNormal="130" workbookViewId="0">
      <selection activeCell="I5" sqref="I5"/>
    </sheetView>
  </sheetViews>
  <sheetFormatPr baseColWidth="10" defaultColWidth="10.109375" defaultRowHeight="14.4" customHeight="1"/>
  <cols>
    <col min="1" max="1" width="1.109375" customWidth="1"/>
    <col min="2" max="2" width="4.6640625" customWidth="1"/>
    <col min="3" max="3" width="6.109375" customWidth="1"/>
    <col min="4" max="4" width="9" customWidth="1"/>
    <col min="5" max="5" width="10.33203125" customWidth="1"/>
    <col min="6" max="6" width="44.44140625" customWidth="1"/>
    <col min="7" max="7" width="22" customWidth="1"/>
    <col min="8" max="8" width="13.88671875" customWidth="1"/>
    <col min="9" max="12" width="10" customWidth="1"/>
  </cols>
  <sheetData>
    <row r="1" spans="1:12" ht="13.2" customHeight="1">
      <c r="A1" s="1"/>
      <c r="B1" s="243" t="s">
        <v>0</v>
      </c>
      <c r="C1" s="243"/>
      <c r="D1" s="243"/>
      <c r="E1" s="243"/>
      <c r="F1" s="243"/>
      <c r="G1" s="243"/>
      <c r="H1" s="2">
        <v>1000000</v>
      </c>
      <c r="I1" s="2"/>
      <c r="J1" s="2"/>
      <c r="K1" s="2"/>
      <c r="L1" s="2"/>
    </row>
    <row r="2" spans="1:12" ht="22.95" customHeight="1" thickBot="1">
      <c r="A2" s="1"/>
      <c r="B2" s="244" t="s">
        <v>1315</v>
      </c>
      <c r="C2" s="244"/>
      <c r="D2" s="244"/>
      <c r="E2" s="244"/>
      <c r="F2" s="244"/>
      <c r="G2" s="244"/>
      <c r="H2" s="3"/>
      <c r="I2" s="3"/>
      <c r="J2" s="3"/>
      <c r="K2" s="3"/>
      <c r="L2" s="3"/>
    </row>
    <row r="3" spans="1:12" ht="21.6" customHeight="1">
      <c r="A3" s="1"/>
      <c r="B3" s="242" t="s">
        <v>1</v>
      </c>
      <c r="C3" s="242"/>
      <c r="D3" s="242"/>
      <c r="E3" s="242"/>
      <c r="F3" s="4"/>
      <c r="G3" s="31" t="s">
        <v>1292</v>
      </c>
      <c r="H3" s="31" t="s">
        <v>1307</v>
      </c>
      <c r="I3" s="5"/>
      <c r="J3" s="5"/>
      <c r="K3" s="5"/>
      <c r="L3" s="5"/>
    </row>
    <row r="4" spans="1:12" ht="38.4" customHeight="1">
      <c r="A4" s="1"/>
      <c r="B4" s="6" t="s">
        <v>2</v>
      </c>
      <c r="C4" s="7"/>
      <c r="D4" s="7"/>
      <c r="E4" s="72"/>
      <c r="F4" s="30" t="s">
        <v>3</v>
      </c>
      <c r="G4" s="83">
        <v>2019933.1854487217</v>
      </c>
      <c r="H4" s="83">
        <v>73.937311518243675</v>
      </c>
      <c r="I4" s="5"/>
      <c r="J4" s="5"/>
      <c r="K4" s="5"/>
      <c r="L4" s="5"/>
    </row>
    <row r="5" spans="1:12" ht="13.2" customHeight="1">
      <c r="A5" s="1"/>
      <c r="B5" s="73"/>
      <c r="C5" s="74" t="s">
        <v>4</v>
      </c>
      <c r="D5" s="74"/>
      <c r="E5" s="74"/>
      <c r="F5" s="75" t="s">
        <v>5</v>
      </c>
      <c r="G5" s="32">
        <v>96182.368827229715</v>
      </c>
      <c r="H5" s="32">
        <v>3.5206440578190232</v>
      </c>
      <c r="I5" s="5"/>
      <c r="J5" s="5"/>
      <c r="K5" s="5"/>
      <c r="L5" s="5"/>
    </row>
    <row r="6" spans="1:12" ht="13.2" customHeight="1">
      <c r="A6" s="1"/>
      <c r="B6" s="8"/>
      <c r="C6" s="9"/>
      <c r="D6" s="9" t="s">
        <v>6</v>
      </c>
      <c r="E6" s="9"/>
      <c r="F6" s="29" t="s">
        <v>7</v>
      </c>
      <c r="G6" s="32">
        <v>91776.281963329733</v>
      </c>
      <c r="H6" s="32">
        <v>3.3593643583817148</v>
      </c>
      <c r="I6" s="5"/>
      <c r="J6" s="5"/>
      <c r="K6" s="5"/>
      <c r="L6" s="5"/>
    </row>
    <row r="7" spans="1:12" ht="21.6" customHeight="1">
      <c r="A7" s="1"/>
      <c r="B7" s="8"/>
      <c r="C7" s="9"/>
      <c r="D7" s="9"/>
      <c r="E7" s="9" t="s">
        <v>8</v>
      </c>
      <c r="F7" s="29" t="s">
        <v>1291</v>
      </c>
      <c r="G7" s="32">
        <v>78236.023047600014</v>
      </c>
      <c r="H7" s="32">
        <v>2.8637388848749827</v>
      </c>
      <c r="I7" s="5"/>
      <c r="J7" s="5"/>
      <c r="K7" s="5"/>
      <c r="L7" s="5"/>
    </row>
    <row r="8" spans="1:12" ht="21.6" customHeight="1">
      <c r="A8" s="1"/>
      <c r="B8" s="8"/>
      <c r="C8" s="9"/>
      <c r="D8" s="9"/>
      <c r="E8" s="9" t="s">
        <v>9</v>
      </c>
      <c r="F8" s="29" t="s">
        <v>10</v>
      </c>
      <c r="G8" s="32">
        <v>13540.25891572971</v>
      </c>
      <c r="H8" s="32">
        <v>0.49562547350673181</v>
      </c>
      <c r="I8" s="5"/>
      <c r="J8" s="5"/>
      <c r="K8" s="5"/>
      <c r="L8" s="5"/>
    </row>
    <row r="9" spans="1:12" ht="21.6" customHeight="1">
      <c r="A9" s="1"/>
      <c r="B9" s="8"/>
      <c r="C9" s="9"/>
      <c r="D9" s="9" t="s">
        <v>11</v>
      </c>
      <c r="E9" s="9"/>
      <c r="F9" s="29" t="s">
        <v>12</v>
      </c>
      <c r="G9" s="32">
        <v>787.04760489</v>
      </c>
      <c r="H9" s="32">
        <v>2.8808964752718932E-2</v>
      </c>
      <c r="I9" s="5"/>
      <c r="J9" s="5"/>
      <c r="K9" s="5"/>
      <c r="L9" s="5"/>
    </row>
    <row r="10" spans="1:12" ht="21.6" customHeight="1">
      <c r="A10" s="1"/>
      <c r="B10" s="8"/>
      <c r="C10" s="9"/>
      <c r="D10" s="9" t="s">
        <v>13</v>
      </c>
      <c r="E10" s="9"/>
      <c r="F10" s="29" t="s">
        <v>14</v>
      </c>
      <c r="G10" s="32">
        <v>3619.03925901</v>
      </c>
      <c r="H10" s="32">
        <v>0.13247073468458989</v>
      </c>
      <c r="I10" s="5"/>
      <c r="J10" s="5"/>
      <c r="K10" s="5"/>
      <c r="L10" s="5"/>
    </row>
    <row r="11" spans="1:12" ht="21.6" customHeight="1">
      <c r="A11" s="1"/>
      <c r="B11" s="8"/>
      <c r="C11" s="9" t="s">
        <v>15</v>
      </c>
      <c r="D11" s="9"/>
      <c r="E11" s="9"/>
      <c r="F11" s="29" t="s">
        <v>16</v>
      </c>
      <c r="G11" s="32">
        <v>1923750.8166214919</v>
      </c>
      <c r="H11" s="32">
        <v>70.416667460424648</v>
      </c>
      <c r="I11" s="5"/>
      <c r="J11" s="5"/>
      <c r="K11" s="5"/>
      <c r="L11" s="5"/>
    </row>
    <row r="12" spans="1:12" ht="21.6" customHeight="1">
      <c r="A12" s="1"/>
      <c r="B12" s="8"/>
      <c r="C12" s="9"/>
      <c r="D12" s="9" t="s">
        <v>17</v>
      </c>
      <c r="E12" s="9"/>
      <c r="F12" s="29" t="s">
        <v>18</v>
      </c>
      <c r="G12" s="32">
        <v>1876824.4783158116</v>
      </c>
      <c r="H12" s="32">
        <v>68.69898327229798</v>
      </c>
      <c r="I12" s="5"/>
      <c r="J12" s="5"/>
      <c r="K12" s="5"/>
      <c r="L12" s="5"/>
    </row>
    <row r="13" spans="1:12" ht="21.6" customHeight="1">
      <c r="A13" s="1"/>
      <c r="B13" s="8"/>
      <c r="C13" s="9"/>
      <c r="D13" s="9" t="s">
        <v>19</v>
      </c>
      <c r="E13" s="9"/>
      <c r="F13" s="29" t="s">
        <v>20</v>
      </c>
      <c r="G13" s="82">
        <v>46926.338305680314</v>
      </c>
      <c r="H13" s="82">
        <v>1.7176841881266554</v>
      </c>
      <c r="I13" s="5"/>
      <c r="J13" s="5"/>
      <c r="K13" s="5"/>
      <c r="L13" s="5"/>
    </row>
    <row r="14" spans="1:12" ht="21.6" customHeight="1">
      <c r="A14" s="1"/>
      <c r="B14" s="6" t="s">
        <v>21</v>
      </c>
      <c r="C14" s="7"/>
      <c r="D14" s="7"/>
      <c r="E14" s="7"/>
      <c r="F14" s="30" t="s">
        <v>22</v>
      </c>
      <c r="G14" s="82">
        <v>102123.83461938899</v>
      </c>
      <c r="H14" s="82">
        <v>3.7381245221801649</v>
      </c>
      <c r="I14" s="5"/>
      <c r="J14" s="5"/>
      <c r="K14" s="5"/>
      <c r="L14" s="5"/>
    </row>
    <row r="15" spans="1:12" ht="21.6" customHeight="1">
      <c r="A15" s="1"/>
      <c r="B15" s="73"/>
      <c r="C15" s="74" t="s">
        <v>23</v>
      </c>
      <c r="D15" s="74"/>
      <c r="E15" s="74"/>
      <c r="F15" s="75" t="s">
        <v>24</v>
      </c>
      <c r="G15" s="32">
        <v>88410.216049469265</v>
      </c>
      <c r="H15" s="32">
        <v>3.2361534195957589</v>
      </c>
      <c r="I15" s="5"/>
      <c r="J15" s="5"/>
      <c r="K15" s="5"/>
      <c r="L15" s="5"/>
    </row>
    <row r="16" spans="1:12" ht="30" customHeight="1">
      <c r="A16" s="1"/>
      <c r="B16" s="8"/>
      <c r="C16" s="9"/>
      <c r="D16" s="9" t="s">
        <v>25</v>
      </c>
      <c r="E16" s="9"/>
      <c r="F16" s="29" t="s">
        <v>26</v>
      </c>
      <c r="G16" s="32">
        <v>88410.216049469265</v>
      </c>
      <c r="H16" s="32">
        <v>3.2361534195957589</v>
      </c>
      <c r="I16" s="5"/>
      <c r="J16" s="5"/>
      <c r="K16" s="5"/>
      <c r="L16" s="5"/>
    </row>
    <row r="17" spans="1:12" ht="21.6" customHeight="1">
      <c r="A17" s="1"/>
      <c r="B17" s="8"/>
      <c r="C17" s="9"/>
      <c r="D17" s="9"/>
      <c r="E17" s="9" t="s">
        <v>27</v>
      </c>
      <c r="F17" s="29" t="s">
        <v>28</v>
      </c>
      <c r="G17" s="32">
        <v>88410.216049469265</v>
      </c>
      <c r="H17" s="32">
        <v>3.2361534195957589</v>
      </c>
      <c r="I17" s="5"/>
      <c r="J17" s="5"/>
      <c r="K17" s="5"/>
      <c r="L17" s="5"/>
    </row>
    <row r="18" spans="1:12" ht="30" customHeight="1">
      <c r="A18" s="1"/>
      <c r="B18" s="8"/>
      <c r="C18" s="9" t="s">
        <v>29</v>
      </c>
      <c r="D18" s="9"/>
      <c r="E18" s="9"/>
      <c r="F18" s="29" t="s">
        <v>30</v>
      </c>
      <c r="G18" s="32">
        <v>10552.899459193701</v>
      </c>
      <c r="H18" s="32">
        <v>0.3862766453642768</v>
      </c>
      <c r="I18" s="5"/>
      <c r="J18" s="5"/>
      <c r="K18" s="5"/>
      <c r="L18" s="5"/>
    </row>
    <row r="19" spans="1:12" ht="21.6" customHeight="1">
      <c r="A19" s="1"/>
      <c r="B19" s="8"/>
      <c r="C19" s="9"/>
      <c r="D19" s="9" t="s">
        <v>31</v>
      </c>
      <c r="E19" s="9"/>
      <c r="F19" s="29" t="s">
        <v>32</v>
      </c>
      <c r="G19" s="32">
        <v>10552.899459193701</v>
      </c>
      <c r="H19" s="32">
        <v>0.3862766453642768</v>
      </c>
      <c r="I19" s="5"/>
      <c r="J19" s="5"/>
      <c r="K19" s="5"/>
      <c r="L19" s="5"/>
    </row>
    <row r="20" spans="1:12" ht="21.6" customHeight="1">
      <c r="A20" s="1"/>
      <c r="B20" s="8"/>
      <c r="C20" s="9" t="s">
        <v>33</v>
      </c>
      <c r="D20" s="9"/>
      <c r="E20" s="9"/>
      <c r="F20" s="29" t="s">
        <v>34</v>
      </c>
      <c r="G20" s="32">
        <v>3160.7191107260305</v>
      </c>
      <c r="H20" s="32">
        <v>0.11569445722012929</v>
      </c>
      <c r="I20" s="5"/>
      <c r="J20" s="5"/>
      <c r="K20" s="5"/>
      <c r="L20" s="5"/>
    </row>
    <row r="21" spans="1:12" ht="38.4" customHeight="1">
      <c r="A21" s="1"/>
      <c r="B21" s="8"/>
      <c r="C21" s="9"/>
      <c r="D21" s="9" t="s">
        <v>35</v>
      </c>
      <c r="E21" s="9"/>
      <c r="F21" s="29" t="s">
        <v>36</v>
      </c>
      <c r="G21" s="32">
        <v>2608.2455509390802</v>
      </c>
      <c r="H21" s="32">
        <v>9.5471803327502436E-2</v>
      </c>
      <c r="I21" s="5"/>
      <c r="J21" s="5"/>
      <c r="K21" s="5"/>
      <c r="L21" s="5"/>
    </row>
    <row r="22" spans="1:12" ht="21.6" customHeight="1">
      <c r="A22" s="1"/>
      <c r="B22" s="8"/>
      <c r="C22" s="9"/>
      <c r="D22" s="9" t="s">
        <v>37</v>
      </c>
      <c r="E22" s="9"/>
      <c r="F22" s="29" t="s">
        <v>38</v>
      </c>
      <c r="G22" s="32">
        <v>552.47355978694998</v>
      </c>
      <c r="H22" s="32">
        <v>2.0222653892626848E-2</v>
      </c>
      <c r="I22" s="5"/>
      <c r="J22" s="5"/>
      <c r="K22" s="5"/>
      <c r="L22" s="5"/>
    </row>
    <row r="23" spans="1:12" ht="13.2" customHeight="1">
      <c r="A23" s="1"/>
      <c r="B23" s="6" t="s">
        <v>39</v>
      </c>
      <c r="C23" s="7"/>
      <c r="D23" s="7"/>
      <c r="E23" s="7"/>
      <c r="F23" s="30" t="s">
        <v>40</v>
      </c>
      <c r="G23" s="33">
        <v>609896.77155753295</v>
      </c>
      <c r="H23" s="33">
        <v>22.324563959576167</v>
      </c>
      <c r="I23" s="5"/>
      <c r="J23" s="5"/>
      <c r="K23" s="5"/>
      <c r="L23" s="5"/>
    </row>
    <row r="24" spans="1:12" ht="21.6" customHeight="1" thickBot="1">
      <c r="A24" s="1"/>
      <c r="B24" s="76"/>
      <c r="C24" s="77" t="s">
        <v>41</v>
      </c>
      <c r="D24" s="77"/>
      <c r="E24" s="77"/>
      <c r="F24" s="78" t="s">
        <v>42</v>
      </c>
      <c r="G24" s="32">
        <v>609896.77155753295</v>
      </c>
      <c r="H24" s="32">
        <v>22.324563959576167</v>
      </c>
      <c r="I24" s="5"/>
      <c r="J24" s="5"/>
      <c r="K24" s="5"/>
      <c r="L24" s="5"/>
    </row>
    <row r="25" spans="1:12" ht="13.2" customHeight="1" thickBot="1">
      <c r="A25" s="1"/>
      <c r="B25" s="79" t="s">
        <v>1300</v>
      </c>
      <c r="C25" s="80"/>
      <c r="D25" s="80"/>
      <c r="E25" s="80"/>
      <c r="F25" s="81"/>
      <c r="G25" s="34">
        <v>2731953.7916256436</v>
      </c>
      <c r="H25" s="34">
        <v>100</v>
      </c>
      <c r="I25" s="5"/>
      <c r="J25" s="5"/>
      <c r="K25" s="5"/>
      <c r="L25" s="5"/>
    </row>
    <row r="26" spans="1:12" ht="10.95" customHeight="1">
      <c r="A26" s="1"/>
      <c r="B26" s="1"/>
      <c r="C26" s="1"/>
      <c r="D26" s="1"/>
      <c r="E26" s="1"/>
      <c r="F26" s="1"/>
      <c r="G26" s="1"/>
      <c r="H26" s="1"/>
      <c r="I26" s="5"/>
      <c r="J26" s="5"/>
      <c r="K26" s="5"/>
      <c r="L26" s="5"/>
    </row>
  </sheetData>
  <mergeCells count="3">
    <mergeCell ref="B3:E3"/>
    <mergeCell ref="B1:G1"/>
    <mergeCell ref="B2:G2"/>
  </mergeCells>
  <pageMargins left="0.7" right="0.7" top="0.75" bottom="0.75" header="0.39" footer="0.39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3"/>
  <sheetViews>
    <sheetView showGridLines="0" showRowColHeaders="0" zoomScale="90" zoomScaleNormal="90" workbookViewId="0">
      <selection activeCell="C18" sqref="C17:D18"/>
    </sheetView>
  </sheetViews>
  <sheetFormatPr baseColWidth="10" defaultColWidth="10.109375" defaultRowHeight="14.4" customHeight="1"/>
  <cols>
    <col min="1" max="1" width="1.109375" style="36" customWidth="1"/>
    <col min="2" max="2" width="7.5546875" style="36" customWidth="1"/>
    <col min="3" max="3" width="7.6640625" style="36" customWidth="1"/>
    <col min="4" max="4" width="9" style="36" customWidth="1"/>
    <col min="5" max="5" width="53.109375" style="36" customWidth="1"/>
    <col min="6" max="6" width="17.88671875" style="36" bestFit="1" customWidth="1"/>
    <col min="7" max="9" width="10.44140625" style="36" bestFit="1" customWidth="1"/>
    <col min="10" max="10" width="10.109375" style="36" bestFit="1" customWidth="1"/>
    <col min="11" max="11" width="7.5546875" style="36" bestFit="1" customWidth="1"/>
    <col min="12" max="12" width="9.33203125" style="36" bestFit="1" customWidth="1"/>
    <col min="13" max="14" width="13" style="36" bestFit="1" customWidth="1"/>
    <col min="15" max="15" width="10.44140625" style="36" bestFit="1" customWidth="1"/>
    <col min="16" max="16" width="11" style="36" bestFit="1" customWidth="1"/>
    <col min="17" max="17" width="10.44140625" style="36" bestFit="1" customWidth="1"/>
    <col min="18" max="18" width="10.5546875" style="36" bestFit="1" customWidth="1"/>
    <col min="19" max="19" width="10.44140625" style="36" bestFit="1" customWidth="1"/>
    <col min="20" max="21" width="10.109375" style="36" bestFit="1" customWidth="1"/>
    <col min="22" max="22" width="9" style="36" bestFit="1" customWidth="1"/>
    <col min="23" max="23" width="13" style="36" bestFit="1" customWidth="1"/>
    <col min="24" max="24" width="9.33203125" style="36" bestFit="1" customWidth="1"/>
    <col min="25" max="26" width="11.5546875" style="36" bestFit="1" customWidth="1"/>
    <col min="27" max="27" width="19.5546875" style="36" bestFit="1" customWidth="1"/>
    <col min="28" max="28" width="34.44140625" style="36" bestFit="1" customWidth="1"/>
    <col min="29" max="16384" width="10.109375" style="36"/>
  </cols>
  <sheetData>
    <row r="1" spans="1:29" ht="10.95" customHeight="1">
      <c r="A1" s="35"/>
      <c r="B1" s="232"/>
      <c r="C1" s="232"/>
      <c r="D1" s="232"/>
      <c r="E1" s="232"/>
      <c r="F1" s="232"/>
      <c r="G1" s="232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9" ht="22.95" customHeight="1">
      <c r="A2" s="35"/>
      <c r="B2" s="246" t="s">
        <v>1316</v>
      </c>
      <c r="C2" s="246"/>
      <c r="D2" s="246"/>
      <c r="E2" s="246"/>
      <c r="F2" s="246"/>
      <c r="G2" s="246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22.95" customHeight="1" thickBot="1">
      <c r="A3" s="35"/>
      <c r="B3" s="250"/>
      <c r="C3" s="250"/>
      <c r="D3" s="250"/>
      <c r="E3" s="250"/>
      <c r="F3" s="250"/>
      <c r="G3" s="250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ht="13.2" customHeight="1" thickBot="1">
      <c r="A4" s="35"/>
      <c r="B4" s="37"/>
      <c r="C4" s="38"/>
      <c r="D4" s="38"/>
      <c r="E4" s="249" t="s">
        <v>43</v>
      </c>
      <c r="F4" s="53" t="s">
        <v>44</v>
      </c>
      <c r="G4" s="54"/>
      <c r="H4" s="54"/>
      <c r="I4" s="54"/>
      <c r="J4" s="54"/>
      <c r="K4" s="54"/>
      <c r="L4" s="54"/>
      <c r="M4" s="54"/>
      <c r="N4" s="54"/>
      <c r="O4" s="54"/>
      <c r="P4" s="53" t="s">
        <v>45</v>
      </c>
      <c r="Q4" s="54"/>
      <c r="R4" s="54"/>
      <c r="S4" s="54"/>
      <c r="T4" s="54"/>
      <c r="U4" s="54"/>
      <c r="V4" s="54"/>
      <c r="W4" s="54"/>
      <c r="X4" s="54"/>
      <c r="Y4" s="53" t="s">
        <v>46</v>
      </c>
      <c r="Z4" s="54"/>
      <c r="AA4" s="252" t="s">
        <v>1295</v>
      </c>
      <c r="AB4" s="247" t="s">
        <v>1293</v>
      </c>
    </row>
    <row r="5" spans="1:29" ht="13.2" customHeight="1" thickBot="1">
      <c r="A5" s="35"/>
      <c r="B5" s="43"/>
      <c r="C5" s="44"/>
      <c r="D5" s="44"/>
      <c r="E5" s="249"/>
      <c r="F5" s="55"/>
      <c r="G5" s="56" t="s">
        <v>47</v>
      </c>
      <c r="H5" s="56"/>
      <c r="I5" s="56"/>
      <c r="J5" s="56"/>
      <c r="K5" s="56"/>
      <c r="L5" s="56"/>
      <c r="M5" s="56" t="s">
        <v>48</v>
      </c>
      <c r="N5" s="56"/>
      <c r="O5" s="56"/>
      <c r="P5" s="55"/>
      <c r="Q5" s="56" t="s">
        <v>49</v>
      </c>
      <c r="R5" s="56"/>
      <c r="S5" s="56"/>
      <c r="T5" s="56" t="s">
        <v>50</v>
      </c>
      <c r="U5" s="56"/>
      <c r="V5" s="56" t="s">
        <v>51</v>
      </c>
      <c r="W5" s="56"/>
      <c r="X5" s="56"/>
      <c r="Y5" s="55"/>
      <c r="Z5" s="56" t="s">
        <v>52</v>
      </c>
      <c r="AA5" s="253"/>
      <c r="AB5" s="248"/>
    </row>
    <row r="6" spans="1:29" ht="13.2" customHeight="1" thickBot="1">
      <c r="A6" s="35"/>
      <c r="B6" s="43"/>
      <c r="C6" s="44"/>
      <c r="D6" s="44"/>
      <c r="E6" s="249"/>
      <c r="F6" s="55"/>
      <c r="G6" s="56"/>
      <c r="H6" s="56" t="s">
        <v>53</v>
      </c>
      <c r="I6" s="56"/>
      <c r="J6" s="56"/>
      <c r="K6" s="56" t="s">
        <v>54</v>
      </c>
      <c r="L6" s="56" t="s">
        <v>55</v>
      </c>
      <c r="M6" s="56"/>
      <c r="N6" s="56" t="s">
        <v>56</v>
      </c>
      <c r="O6" s="56" t="s">
        <v>57</v>
      </c>
      <c r="P6" s="55"/>
      <c r="Q6" s="56"/>
      <c r="R6" s="56" t="s">
        <v>58</v>
      </c>
      <c r="S6" s="56"/>
      <c r="T6" s="56"/>
      <c r="U6" s="56" t="s">
        <v>59</v>
      </c>
      <c r="V6" s="56"/>
      <c r="W6" s="56" t="s">
        <v>60</v>
      </c>
      <c r="X6" s="56" t="s">
        <v>61</v>
      </c>
      <c r="Y6" s="55"/>
      <c r="Z6" s="56"/>
      <c r="AA6" s="58"/>
      <c r="AB6" s="248"/>
    </row>
    <row r="7" spans="1:29" ht="13.2" customHeight="1" thickBot="1">
      <c r="A7" s="35"/>
      <c r="B7" s="43"/>
      <c r="C7" s="44"/>
      <c r="D7" s="44"/>
      <c r="E7" s="249"/>
      <c r="F7" s="55"/>
      <c r="G7" s="56"/>
      <c r="H7" s="56"/>
      <c r="I7" s="56" t="s">
        <v>62</v>
      </c>
      <c r="J7" s="56" t="s">
        <v>63</v>
      </c>
      <c r="K7" s="56"/>
      <c r="L7" s="56"/>
      <c r="M7" s="56"/>
      <c r="N7" s="56"/>
      <c r="O7" s="56"/>
      <c r="P7" s="55"/>
      <c r="Q7" s="56"/>
      <c r="R7" s="56"/>
      <c r="S7" s="56" t="s">
        <v>64</v>
      </c>
      <c r="T7" s="56"/>
      <c r="U7" s="56"/>
      <c r="V7" s="56"/>
      <c r="W7" s="56"/>
      <c r="X7" s="56"/>
      <c r="Y7" s="55"/>
      <c r="Z7" s="56"/>
      <c r="AA7" s="58"/>
      <c r="AB7" s="248"/>
    </row>
    <row r="8" spans="1:29" ht="102" customHeight="1">
      <c r="A8" s="35"/>
      <c r="B8" s="251" t="s">
        <v>65</v>
      </c>
      <c r="C8" s="251"/>
      <c r="D8" s="251"/>
      <c r="E8" s="20" t="s">
        <v>1294</v>
      </c>
      <c r="F8" s="59" t="s">
        <v>66</v>
      </c>
      <c r="G8" s="60" t="s">
        <v>67</v>
      </c>
      <c r="H8" s="60" t="s">
        <v>68</v>
      </c>
      <c r="I8" s="60" t="s">
        <v>1291</v>
      </c>
      <c r="J8" s="60" t="s">
        <v>69</v>
      </c>
      <c r="K8" s="60" t="s">
        <v>70</v>
      </c>
      <c r="L8" s="60" t="s">
        <v>71</v>
      </c>
      <c r="M8" s="60" t="s">
        <v>72</v>
      </c>
      <c r="N8" s="60" t="s">
        <v>73</v>
      </c>
      <c r="O8" s="60" t="s">
        <v>74</v>
      </c>
      <c r="P8" s="59" t="s">
        <v>75</v>
      </c>
      <c r="Q8" s="60" t="s">
        <v>76</v>
      </c>
      <c r="R8" s="60" t="s">
        <v>77</v>
      </c>
      <c r="S8" s="60" t="s">
        <v>78</v>
      </c>
      <c r="T8" s="60" t="s">
        <v>79</v>
      </c>
      <c r="U8" s="60" t="s">
        <v>80</v>
      </c>
      <c r="V8" s="60" t="s">
        <v>81</v>
      </c>
      <c r="W8" s="60" t="s">
        <v>82</v>
      </c>
      <c r="X8" s="60" t="s">
        <v>83</v>
      </c>
      <c r="Y8" s="59" t="s">
        <v>84</v>
      </c>
      <c r="Z8" s="60" t="s">
        <v>85</v>
      </c>
      <c r="AA8" s="61"/>
      <c r="AB8" s="248"/>
    </row>
    <row r="9" spans="1:29" ht="13.2" customHeight="1">
      <c r="A9" s="35"/>
      <c r="B9" s="84" t="s">
        <v>86</v>
      </c>
      <c r="C9" s="85"/>
      <c r="D9" s="85"/>
      <c r="E9" s="86" t="s">
        <v>87</v>
      </c>
      <c r="F9" s="87">
        <v>1255568.8851099999</v>
      </c>
      <c r="G9" s="88">
        <v>1275.1564100000001</v>
      </c>
      <c r="H9" s="88">
        <v>1275.1564100000001</v>
      </c>
      <c r="I9" s="88">
        <v>1275.1564100000001</v>
      </c>
      <c r="J9" s="88"/>
      <c r="K9" s="88"/>
      <c r="L9" s="88"/>
      <c r="M9" s="88">
        <v>1254293.7286999999</v>
      </c>
      <c r="N9" s="88">
        <v>1214120.66927</v>
      </c>
      <c r="O9" s="88">
        <v>40173.059430000001</v>
      </c>
      <c r="P9" s="87">
        <v>77990.000479999988</v>
      </c>
      <c r="Q9" s="88">
        <v>77990.000479999988</v>
      </c>
      <c r="R9" s="88">
        <v>77990.000479999988</v>
      </c>
      <c r="S9" s="88">
        <v>77990.000479999988</v>
      </c>
      <c r="T9" s="88"/>
      <c r="U9" s="88"/>
      <c r="V9" s="88"/>
      <c r="W9" s="88"/>
      <c r="X9" s="88"/>
      <c r="Y9" s="87">
        <v>25657.315780000001</v>
      </c>
      <c r="Z9" s="88">
        <v>25657.315780000001</v>
      </c>
      <c r="AA9" s="89">
        <v>1359216.2013699999</v>
      </c>
      <c r="AB9" s="89">
        <v>49.752532620768022</v>
      </c>
    </row>
    <row r="10" spans="1:29" ht="21.6" customHeight="1">
      <c r="A10" s="35"/>
      <c r="B10" s="90"/>
      <c r="C10" s="91" t="s">
        <v>88</v>
      </c>
      <c r="D10" s="91"/>
      <c r="E10" s="92" t="s">
        <v>89</v>
      </c>
      <c r="F10" s="93">
        <v>577422.85299000004</v>
      </c>
      <c r="G10" s="94">
        <v>382.24259000000001</v>
      </c>
      <c r="H10" s="94">
        <v>382.24259000000001</v>
      </c>
      <c r="I10" s="94">
        <v>382.24259000000001</v>
      </c>
      <c r="J10" s="94"/>
      <c r="K10" s="94"/>
      <c r="L10" s="94"/>
      <c r="M10" s="94">
        <v>577040.61040000001</v>
      </c>
      <c r="N10" s="94">
        <v>577040.61040000001</v>
      </c>
      <c r="O10" s="94"/>
      <c r="P10" s="93">
        <v>72950.926819999993</v>
      </c>
      <c r="Q10" s="94">
        <v>72950.926819999993</v>
      </c>
      <c r="R10" s="94">
        <v>72950.926819999993</v>
      </c>
      <c r="S10" s="94">
        <v>72950.926819999993</v>
      </c>
      <c r="T10" s="94"/>
      <c r="U10" s="94"/>
      <c r="V10" s="94"/>
      <c r="W10" s="94"/>
      <c r="X10" s="94"/>
      <c r="Y10" s="93"/>
      <c r="Z10" s="94"/>
      <c r="AA10" s="95">
        <v>650373.77980999998</v>
      </c>
      <c r="AB10" s="95">
        <v>23.806177900965839</v>
      </c>
    </row>
    <row r="11" spans="1:29" ht="21.6" customHeight="1">
      <c r="A11" s="35"/>
      <c r="B11" s="90"/>
      <c r="C11" s="91"/>
      <c r="D11" s="91" t="s">
        <v>90</v>
      </c>
      <c r="E11" s="92" t="s">
        <v>91</v>
      </c>
      <c r="F11" s="93">
        <v>323944.03474999999</v>
      </c>
      <c r="G11" s="94">
        <v>277.73876999999999</v>
      </c>
      <c r="H11" s="94">
        <v>277.73876999999999</v>
      </c>
      <c r="I11" s="94">
        <v>277.73876999999999</v>
      </c>
      <c r="J11" s="94"/>
      <c r="K11" s="94"/>
      <c r="L11" s="94"/>
      <c r="M11" s="94">
        <v>323666.29598</v>
      </c>
      <c r="N11" s="94">
        <v>323666.29598</v>
      </c>
      <c r="O11" s="94"/>
      <c r="P11" s="93"/>
      <c r="Q11" s="94"/>
      <c r="R11" s="94"/>
      <c r="S11" s="94"/>
      <c r="T11" s="94"/>
      <c r="U11" s="94"/>
      <c r="V11" s="94"/>
      <c r="W11" s="94"/>
      <c r="X11" s="94"/>
      <c r="Y11" s="93"/>
      <c r="Z11" s="94"/>
      <c r="AA11" s="96">
        <v>323944.03474999999</v>
      </c>
      <c r="AB11" s="96">
        <v>11.857595679008005</v>
      </c>
    </row>
    <row r="12" spans="1:29" ht="21.6" customHeight="1">
      <c r="A12" s="35"/>
      <c r="B12" s="90"/>
      <c r="C12" s="91"/>
      <c r="D12" s="91" t="s">
        <v>92</v>
      </c>
      <c r="E12" s="92" t="s">
        <v>93</v>
      </c>
      <c r="F12" s="93">
        <v>253478.81824000002</v>
      </c>
      <c r="G12" s="94">
        <v>104.50382</v>
      </c>
      <c r="H12" s="94">
        <v>104.50382</v>
      </c>
      <c r="I12" s="94">
        <v>104.50382</v>
      </c>
      <c r="J12" s="94"/>
      <c r="K12" s="94"/>
      <c r="L12" s="94"/>
      <c r="M12" s="94">
        <v>253374.31442000001</v>
      </c>
      <c r="N12" s="94">
        <v>253374.31442000001</v>
      </c>
      <c r="O12" s="94"/>
      <c r="P12" s="93"/>
      <c r="Q12" s="94"/>
      <c r="R12" s="94"/>
      <c r="S12" s="94"/>
      <c r="T12" s="94"/>
      <c r="U12" s="94"/>
      <c r="V12" s="94"/>
      <c r="W12" s="94"/>
      <c r="X12" s="94"/>
      <c r="Y12" s="93"/>
      <c r="Z12" s="94"/>
      <c r="AA12" s="96">
        <v>253478.81824000002</v>
      </c>
      <c r="AB12" s="96">
        <v>9.27829815481015</v>
      </c>
    </row>
    <row r="13" spans="1:29" ht="21.6" customHeight="1">
      <c r="A13" s="35"/>
      <c r="B13" s="90"/>
      <c r="C13" s="91"/>
      <c r="D13" s="91" t="s">
        <v>94</v>
      </c>
      <c r="E13" s="92" t="s">
        <v>95</v>
      </c>
      <c r="F13" s="93"/>
      <c r="G13" s="94"/>
      <c r="H13" s="94"/>
      <c r="I13" s="94"/>
      <c r="J13" s="94"/>
      <c r="K13" s="94"/>
      <c r="L13" s="94"/>
      <c r="M13" s="94"/>
      <c r="N13" s="94"/>
      <c r="O13" s="94"/>
      <c r="P13" s="93">
        <v>72950.926819999993</v>
      </c>
      <c r="Q13" s="94">
        <v>72950.926819999993</v>
      </c>
      <c r="R13" s="94">
        <v>72950.926819999993</v>
      </c>
      <c r="S13" s="94">
        <v>72950.926819999993</v>
      </c>
      <c r="T13" s="94"/>
      <c r="U13" s="94"/>
      <c r="V13" s="94"/>
      <c r="W13" s="94"/>
      <c r="X13" s="94"/>
      <c r="Y13" s="93"/>
      <c r="Z13" s="94"/>
      <c r="AA13" s="96">
        <v>72950.926819999993</v>
      </c>
      <c r="AB13" s="96">
        <v>2.6702840671476857</v>
      </c>
    </row>
    <row r="14" spans="1:29" ht="21.6" customHeight="1">
      <c r="A14" s="35"/>
      <c r="B14" s="90"/>
      <c r="C14" s="91" t="s">
        <v>96</v>
      </c>
      <c r="D14" s="91"/>
      <c r="E14" s="92" t="s">
        <v>97</v>
      </c>
      <c r="F14" s="93">
        <v>29435.00374</v>
      </c>
      <c r="G14" s="94"/>
      <c r="H14" s="94"/>
      <c r="I14" s="94"/>
      <c r="J14" s="94"/>
      <c r="K14" s="94"/>
      <c r="L14" s="94"/>
      <c r="M14" s="94">
        <v>29435.00374</v>
      </c>
      <c r="N14" s="94">
        <v>29435.00374</v>
      </c>
      <c r="O14" s="94"/>
      <c r="P14" s="93"/>
      <c r="Q14" s="94"/>
      <c r="R14" s="94"/>
      <c r="S14" s="94"/>
      <c r="T14" s="94"/>
      <c r="U14" s="94"/>
      <c r="V14" s="94"/>
      <c r="W14" s="94"/>
      <c r="X14" s="94"/>
      <c r="Y14" s="93"/>
      <c r="Z14" s="94"/>
      <c r="AA14" s="96">
        <v>29435.00374</v>
      </c>
      <c r="AB14" s="96">
        <v>1.0774341729378256</v>
      </c>
    </row>
    <row r="15" spans="1:29" ht="38.4" customHeight="1">
      <c r="A15" s="35"/>
      <c r="B15" s="90"/>
      <c r="C15" s="91" t="s">
        <v>98</v>
      </c>
      <c r="D15" s="91"/>
      <c r="E15" s="92" t="s">
        <v>99</v>
      </c>
      <c r="F15" s="93">
        <v>648711.02838000003</v>
      </c>
      <c r="G15" s="94">
        <v>892.91381999999999</v>
      </c>
      <c r="H15" s="94">
        <v>892.91381999999999</v>
      </c>
      <c r="I15" s="94">
        <v>892.91381999999999</v>
      </c>
      <c r="J15" s="94"/>
      <c r="K15" s="94"/>
      <c r="L15" s="94"/>
      <c r="M15" s="94">
        <v>647818.11456000002</v>
      </c>
      <c r="N15" s="94">
        <v>607645.05512999999</v>
      </c>
      <c r="O15" s="94">
        <v>40173.059430000001</v>
      </c>
      <c r="P15" s="93">
        <v>5039.07366</v>
      </c>
      <c r="Q15" s="94">
        <v>5039.07366</v>
      </c>
      <c r="R15" s="94">
        <v>5039.07366</v>
      </c>
      <c r="S15" s="94">
        <v>5039.07366</v>
      </c>
      <c r="T15" s="94"/>
      <c r="U15" s="94"/>
      <c r="V15" s="94"/>
      <c r="W15" s="94"/>
      <c r="X15" s="94"/>
      <c r="Y15" s="93">
        <v>25657.315780000001</v>
      </c>
      <c r="Z15" s="94">
        <v>25657.315780000001</v>
      </c>
      <c r="AA15" s="97">
        <v>679407.41781999997</v>
      </c>
      <c r="AB15" s="97">
        <v>24.868920546864363</v>
      </c>
    </row>
    <row r="16" spans="1:29" ht="38.4" customHeight="1">
      <c r="A16" s="35"/>
      <c r="B16" s="84" t="s">
        <v>100</v>
      </c>
      <c r="C16" s="85"/>
      <c r="D16" s="85"/>
      <c r="E16" s="86" t="s">
        <v>101</v>
      </c>
      <c r="F16" s="87">
        <v>11427.59245</v>
      </c>
      <c r="G16" s="88">
        <v>950.4579</v>
      </c>
      <c r="H16" s="88">
        <v>949.02011000000005</v>
      </c>
      <c r="I16" s="88">
        <v>739.98545000000001</v>
      </c>
      <c r="J16" s="88">
        <v>209.03466</v>
      </c>
      <c r="K16" s="88"/>
      <c r="L16" s="88">
        <v>1.4377899999999999</v>
      </c>
      <c r="M16" s="88">
        <v>10477.134550000001</v>
      </c>
      <c r="N16" s="88">
        <v>10243.24863</v>
      </c>
      <c r="O16" s="88">
        <v>233.88592</v>
      </c>
      <c r="P16" s="87">
        <v>449.03914999999995</v>
      </c>
      <c r="Q16" s="88">
        <v>3.6908300000000001</v>
      </c>
      <c r="R16" s="88">
        <v>3.6908300000000001</v>
      </c>
      <c r="S16" s="88">
        <v>3.6908300000000001</v>
      </c>
      <c r="T16" s="88">
        <v>445.34831999999994</v>
      </c>
      <c r="U16" s="88">
        <v>445.34831999999994</v>
      </c>
      <c r="V16" s="88"/>
      <c r="W16" s="88"/>
      <c r="X16" s="88"/>
      <c r="Y16" s="87"/>
      <c r="Z16" s="88"/>
      <c r="AA16" s="89">
        <v>11876.631600000001</v>
      </c>
      <c r="AB16" s="89">
        <v>0.43473032510079257</v>
      </c>
    </row>
    <row r="17" spans="1:28" ht="30" customHeight="1">
      <c r="A17" s="35"/>
      <c r="B17" s="90"/>
      <c r="C17" s="91" t="s">
        <v>102</v>
      </c>
      <c r="D17" s="91"/>
      <c r="E17" s="92" t="s">
        <v>103</v>
      </c>
      <c r="F17" s="93">
        <v>3837.7501699999998</v>
      </c>
      <c r="G17" s="94">
        <v>55.706299999999999</v>
      </c>
      <c r="H17" s="94">
        <v>55.706299999999999</v>
      </c>
      <c r="I17" s="94"/>
      <c r="J17" s="94">
        <v>55.706299999999999</v>
      </c>
      <c r="K17" s="94"/>
      <c r="L17" s="94"/>
      <c r="M17" s="94">
        <v>3782.04387</v>
      </c>
      <c r="N17" s="94">
        <v>3548.1579499999998</v>
      </c>
      <c r="O17" s="94">
        <v>233.88592</v>
      </c>
      <c r="P17" s="93">
        <v>143.11346</v>
      </c>
      <c r="Q17" s="94">
        <v>3.6908300000000001</v>
      </c>
      <c r="R17" s="94">
        <v>3.6908300000000001</v>
      </c>
      <c r="S17" s="94">
        <v>3.6908300000000001</v>
      </c>
      <c r="T17" s="94">
        <v>139.42263</v>
      </c>
      <c r="U17" s="94">
        <v>139.42263</v>
      </c>
      <c r="V17" s="94"/>
      <c r="W17" s="94"/>
      <c r="X17" s="94"/>
      <c r="Y17" s="93"/>
      <c r="Z17" s="94"/>
      <c r="AA17" s="95">
        <v>3980.8636299999998</v>
      </c>
      <c r="AB17" s="95">
        <v>0.14571489613703442</v>
      </c>
    </row>
    <row r="18" spans="1:28" ht="38.4" customHeight="1">
      <c r="A18" s="35"/>
      <c r="B18" s="90"/>
      <c r="C18" s="91"/>
      <c r="D18" s="91" t="s">
        <v>104</v>
      </c>
      <c r="E18" s="92" t="s">
        <v>105</v>
      </c>
      <c r="F18" s="93">
        <v>289.59222</v>
      </c>
      <c r="G18" s="94">
        <v>55.706299999999999</v>
      </c>
      <c r="H18" s="94">
        <v>55.706299999999999</v>
      </c>
      <c r="I18" s="94"/>
      <c r="J18" s="94">
        <v>55.706299999999999</v>
      </c>
      <c r="K18" s="94"/>
      <c r="L18" s="94"/>
      <c r="M18" s="94">
        <v>233.88592</v>
      </c>
      <c r="N18" s="94"/>
      <c r="O18" s="94">
        <v>233.88592</v>
      </c>
      <c r="P18" s="93"/>
      <c r="Q18" s="94"/>
      <c r="R18" s="94"/>
      <c r="S18" s="94"/>
      <c r="T18" s="94"/>
      <c r="U18" s="94"/>
      <c r="V18" s="94"/>
      <c r="W18" s="94"/>
      <c r="X18" s="94"/>
      <c r="Y18" s="93"/>
      <c r="Z18" s="94"/>
      <c r="AA18" s="96">
        <v>289.59222</v>
      </c>
      <c r="AB18" s="96">
        <v>1.0600187341607887E-2</v>
      </c>
    </row>
    <row r="19" spans="1:28" ht="30" customHeight="1">
      <c r="A19" s="35"/>
      <c r="B19" s="90"/>
      <c r="C19" s="91"/>
      <c r="D19" s="91" t="s">
        <v>106</v>
      </c>
      <c r="E19" s="92" t="s">
        <v>107</v>
      </c>
      <c r="F19" s="93">
        <v>3548.1579499999998</v>
      </c>
      <c r="G19" s="94"/>
      <c r="H19" s="94"/>
      <c r="I19" s="94"/>
      <c r="J19" s="94"/>
      <c r="K19" s="94"/>
      <c r="L19" s="94"/>
      <c r="M19" s="94">
        <v>3548.1579499999998</v>
      </c>
      <c r="N19" s="94">
        <v>3548.1579499999998</v>
      </c>
      <c r="O19" s="94"/>
      <c r="P19" s="93">
        <v>143.11346</v>
      </c>
      <c r="Q19" s="94">
        <v>3.6908300000000001</v>
      </c>
      <c r="R19" s="94">
        <v>3.6908300000000001</v>
      </c>
      <c r="S19" s="94">
        <v>3.6908300000000001</v>
      </c>
      <c r="T19" s="94">
        <v>139.42263</v>
      </c>
      <c r="U19" s="94">
        <v>139.42263</v>
      </c>
      <c r="V19" s="94"/>
      <c r="W19" s="94"/>
      <c r="X19" s="94"/>
      <c r="Y19" s="93"/>
      <c r="Z19" s="94"/>
      <c r="AA19" s="96">
        <v>3691.2714099999998</v>
      </c>
      <c r="AB19" s="96">
        <v>0.13511470879542653</v>
      </c>
    </row>
    <row r="20" spans="1:28" ht="30" customHeight="1">
      <c r="A20" s="35"/>
      <c r="B20" s="90"/>
      <c r="C20" s="91" t="s">
        <v>108</v>
      </c>
      <c r="D20" s="91"/>
      <c r="E20" s="92" t="s">
        <v>109</v>
      </c>
      <c r="F20" s="93">
        <v>7589.8422799999998</v>
      </c>
      <c r="G20" s="94">
        <v>894.75159999999994</v>
      </c>
      <c r="H20" s="94">
        <v>893.31380999999999</v>
      </c>
      <c r="I20" s="94">
        <v>739.98545000000001</v>
      </c>
      <c r="J20" s="94">
        <v>153.32836</v>
      </c>
      <c r="K20" s="94"/>
      <c r="L20" s="94">
        <v>1.4377899999999999</v>
      </c>
      <c r="M20" s="94">
        <v>6695.0906800000002</v>
      </c>
      <c r="N20" s="94">
        <v>6695.0906800000002</v>
      </c>
      <c r="O20" s="94"/>
      <c r="P20" s="93">
        <v>305.92568999999997</v>
      </c>
      <c r="Q20" s="94"/>
      <c r="R20" s="94"/>
      <c r="S20" s="94"/>
      <c r="T20" s="94">
        <v>305.92568999999997</v>
      </c>
      <c r="U20" s="94">
        <v>305.92568999999997</v>
      </c>
      <c r="V20" s="94"/>
      <c r="W20" s="94"/>
      <c r="X20" s="94"/>
      <c r="Y20" s="93"/>
      <c r="Z20" s="94"/>
      <c r="AA20" s="97">
        <v>7895.7679699999999</v>
      </c>
      <c r="AB20" s="97">
        <v>0.28901542896375809</v>
      </c>
    </row>
    <row r="21" spans="1:28" ht="30" customHeight="1">
      <c r="A21" s="35"/>
      <c r="B21" s="84" t="s">
        <v>110</v>
      </c>
      <c r="C21" s="85"/>
      <c r="D21" s="85"/>
      <c r="E21" s="86" t="s">
        <v>111</v>
      </c>
      <c r="F21" s="87">
        <v>501801.31241999997</v>
      </c>
      <c r="G21" s="88">
        <v>22324.721460000001</v>
      </c>
      <c r="H21" s="88">
        <v>19192.26009</v>
      </c>
      <c r="I21" s="88">
        <v>9774.2250700000004</v>
      </c>
      <c r="J21" s="88">
        <v>9418.0350199999993</v>
      </c>
      <c r="K21" s="88">
        <v>758.19138000000009</v>
      </c>
      <c r="L21" s="88">
        <v>2374.2699900000002</v>
      </c>
      <c r="M21" s="88">
        <v>479476.59096</v>
      </c>
      <c r="N21" s="88">
        <v>475561.76101999998</v>
      </c>
      <c r="O21" s="88">
        <v>3914.8299400000001</v>
      </c>
      <c r="P21" s="87">
        <v>13597.039560000001</v>
      </c>
      <c r="Q21" s="88">
        <v>1311.164</v>
      </c>
      <c r="R21" s="88">
        <v>1311.164</v>
      </c>
      <c r="S21" s="88">
        <v>1311.164</v>
      </c>
      <c r="T21" s="88">
        <v>10094.40949</v>
      </c>
      <c r="U21" s="88">
        <v>10094.40949</v>
      </c>
      <c r="V21" s="88">
        <v>2191.4660699999999</v>
      </c>
      <c r="W21" s="88">
        <v>1895.5991799999999</v>
      </c>
      <c r="X21" s="88">
        <v>295.86689000000001</v>
      </c>
      <c r="Y21" s="87">
        <v>206793.81695000004</v>
      </c>
      <c r="Z21" s="88">
        <v>206793.81695000004</v>
      </c>
      <c r="AA21" s="89">
        <v>722192.16893000004</v>
      </c>
      <c r="AB21" s="89">
        <v>26.435006739131779</v>
      </c>
    </row>
    <row r="22" spans="1:28" ht="21.6" customHeight="1">
      <c r="A22" s="35"/>
      <c r="B22" s="90"/>
      <c r="C22" s="91" t="s">
        <v>112</v>
      </c>
      <c r="D22" s="91"/>
      <c r="E22" s="92" t="s">
        <v>113</v>
      </c>
      <c r="F22" s="93">
        <v>34032.610329999996</v>
      </c>
      <c r="G22" s="94">
        <v>12471.80819</v>
      </c>
      <c r="H22" s="94">
        <v>9493.0424199999998</v>
      </c>
      <c r="I22" s="94">
        <v>3007.6673599999999</v>
      </c>
      <c r="J22" s="94">
        <v>6485.3750600000003</v>
      </c>
      <c r="K22" s="94">
        <v>723.22538000000009</v>
      </c>
      <c r="L22" s="94">
        <v>2255.5403900000001</v>
      </c>
      <c r="M22" s="94">
        <v>21560.80214</v>
      </c>
      <c r="N22" s="94">
        <v>17645.9722</v>
      </c>
      <c r="O22" s="94">
        <v>3914.8299400000001</v>
      </c>
      <c r="P22" s="93">
        <v>3271.6609800000001</v>
      </c>
      <c r="Q22" s="94">
        <v>1310.0900300000001</v>
      </c>
      <c r="R22" s="94">
        <v>1310.0900300000001</v>
      </c>
      <c r="S22" s="94">
        <v>1310.0900300000001</v>
      </c>
      <c r="T22" s="94"/>
      <c r="U22" s="94"/>
      <c r="V22" s="94">
        <v>1961.57095</v>
      </c>
      <c r="W22" s="94">
        <v>1825.76935</v>
      </c>
      <c r="X22" s="94">
        <v>135.80160000000001</v>
      </c>
      <c r="Y22" s="93">
        <v>110608.47876</v>
      </c>
      <c r="Z22" s="94">
        <v>110608.47876</v>
      </c>
      <c r="AA22" s="95">
        <v>147912.75007000001</v>
      </c>
      <c r="AB22" s="95">
        <v>5.4141746658609309</v>
      </c>
    </row>
    <row r="23" spans="1:28" ht="30" customHeight="1">
      <c r="A23" s="35"/>
      <c r="B23" s="90"/>
      <c r="C23" s="91"/>
      <c r="D23" s="91" t="s">
        <v>114</v>
      </c>
      <c r="E23" s="92" t="s">
        <v>115</v>
      </c>
      <c r="F23" s="93">
        <v>11119.780629999999</v>
      </c>
      <c r="G23" s="94">
        <v>11119.780629999999</v>
      </c>
      <c r="H23" s="94">
        <v>8627.0152799999996</v>
      </c>
      <c r="I23" s="94">
        <v>3007.6673599999999</v>
      </c>
      <c r="J23" s="94">
        <v>5619.3479200000002</v>
      </c>
      <c r="K23" s="94">
        <v>461.87551000000002</v>
      </c>
      <c r="L23" s="94">
        <v>2030.88984</v>
      </c>
      <c r="M23" s="94"/>
      <c r="N23" s="94"/>
      <c r="O23" s="94"/>
      <c r="P23" s="93">
        <v>1561.67128</v>
      </c>
      <c r="Q23" s="94"/>
      <c r="R23" s="94"/>
      <c r="S23" s="94"/>
      <c r="T23" s="94"/>
      <c r="U23" s="94"/>
      <c r="V23" s="94">
        <v>1561.67128</v>
      </c>
      <c r="W23" s="94">
        <v>1484.4737600000001</v>
      </c>
      <c r="X23" s="94">
        <v>77.197519999999997</v>
      </c>
      <c r="Y23" s="93">
        <v>26998.002489999999</v>
      </c>
      <c r="Z23" s="94">
        <v>26998.002489999999</v>
      </c>
      <c r="AA23" s="96">
        <v>39679.454400000002</v>
      </c>
      <c r="AB23" s="96">
        <v>1.4524204077470984</v>
      </c>
    </row>
    <row r="24" spans="1:28" ht="38.4" customHeight="1">
      <c r="A24" s="35"/>
      <c r="B24" s="90"/>
      <c r="C24" s="91"/>
      <c r="D24" s="91" t="s">
        <v>116</v>
      </c>
      <c r="E24" s="92" t="s">
        <v>117</v>
      </c>
      <c r="F24" s="93">
        <v>1352.0275600000002</v>
      </c>
      <c r="G24" s="94">
        <v>1352.0275600000002</v>
      </c>
      <c r="H24" s="94">
        <v>866.02714000000003</v>
      </c>
      <c r="I24" s="94"/>
      <c r="J24" s="94">
        <v>866.02714000000003</v>
      </c>
      <c r="K24" s="94">
        <v>261.34987000000001</v>
      </c>
      <c r="L24" s="94">
        <v>224.65055000000001</v>
      </c>
      <c r="M24" s="94"/>
      <c r="N24" s="94"/>
      <c r="O24" s="94"/>
      <c r="P24" s="93">
        <v>346.58515</v>
      </c>
      <c r="Q24" s="94"/>
      <c r="R24" s="94"/>
      <c r="S24" s="94"/>
      <c r="T24" s="94"/>
      <c r="U24" s="94"/>
      <c r="V24" s="94">
        <v>346.58515</v>
      </c>
      <c r="W24" s="94">
        <v>341.29559</v>
      </c>
      <c r="X24" s="94">
        <v>5.2895599999999998</v>
      </c>
      <c r="Y24" s="93">
        <v>1757.89591</v>
      </c>
      <c r="Z24" s="94">
        <v>1757.89591</v>
      </c>
      <c r="AA24" s="96">
        <v>3456.5086200000005</v>
      </c>
      <c r="AB24" s="96">
        <v>0.12652148914733466</v>
      </c>
    </row>
    <row r="25" spans="1:28" ht="46.95" customHeight="1">
      <c r="A25" s="35"/>
      <c r="B25" s="90"/>
      <c r="C25" s="91"/>
      <c r="D25" s="91" t="s">
        <v>118</v>
      </c>
      <c r="E25" s="92" t="s">
        <v>119</v>
      </c>
      <c r="F25" s="93">
        <v>21560.80214</v>
      </c>
      <c r="G25" s="94"/>
      <c r="H25" s="94"/>
      <c r="I25" s="94"/>
      <c r="J25" s="94"/>
      <c r="K25" s="94"/>
      <c r="L25" s="94"/>
      <c r="M25" s="94">
        <v>21560.80214</v>
      </c>
      <c r="N25" s="94">
        <v>17645.9722</v>
      </c>
      <c r="O25" s="94">
        <v>3914.8299400000001</v>
      </c>
      <c r="P25" s="93">
        <v>53.314520000000002</v>
      </c>
      <c r="Q25" s="94"/>
      <c r="R25" s="94"/>
      <c r="S25" s="94"/>
      <c r="T25" s="94"/>
      <c r="U25" s="94"/>
      <c r="V25" s="94">
        <v>53.314520000000002</v>
      </c>
      <c r="W25" s="94"/>
      <c r="X25" s="94">
        <v>53.314520000000002</v>
      </c>
      <c r="Y25" s="93">
        <v>81852.580360000007</v>
      </c>
      <c r="Z25" s="94">
        <v>81852.580360000007</v>
      </c>
      <c r="AA25" s="96">
        <v>103466.69702000001</v>
      </c>
      <c r="AB25" s="96">
        <v>3.7872784428717825</v>
      </c>
    </row>
    <row r="26" spans="1:28" ht="30" customHeight="1">
      <c r="A26" s="35"/>
      <c r="B26" s="90"/>
      <c r="C26" s="91"/>
      <c r="D26" s="91" t="s">
        <v>120</v>
      </c>
      <c r="E26" s="92" t="s">
        <v>121</v>
      </c>
      <c r="F26" s="93"/>
      <c r="G26" s="94"/>
      <c r="H26" s="94"/>
      <c r="I26" s="94"/>
      <c r="J26" s="94"/>
      <c r="K26" s="94"/>
      <c r="L26" s="94"/>
      <c r="M26" s="94"/>
      <c r="N26" s="94"/>
      <c r="O26" s="94"/>
      <c r="P26" s="93">
        <v>1310.0900300000001</v>
      </c>
      <c r="Q26" s="94">
        <v>1310.0900300000001</v>
      </c>
      <c r="R26" s="94">
        <v>1310.0900300000001</v>
      </c>
      <c r="S26" s="94">
        <v>1310.0900300000001</v>
      </c>
      <c r="T26" s="94"/>
      <c r="U26" s="94"/>
      <c r="V26" s="94"/>
      <c r="W26" s="94"/>
      <c r="X26" s="94"/>
      <c r="Y26" s="93"/>
      <c r="Z26" s="94"/>
      <c r="AA26" s="96">
        <v>1310.0900300000001</v>
      </c>
      <c r="AB26" s="96">
        <v>4.7954326094715866E-2</v>
      </c>
    </row>
    <row r="27" spans="1:28" ht="21.6" customHeight="1">
      <c r="A27" s="35"/>
      <c r="B27" s="90"/>
      <c r="C27" s="91" t="s">
        <v>122</v>
      </c>
      <c r="D27" s="91"/>
      <c r="E27" s="92" t="s">
        <v>123</v>
      </c>
      <c r="F27" s="93">
        <v>1408.3951500000001</v>
      </c>
      <c r="G27" s="94">
        <v>1225.7796900000001</v>
      </c>
      <c r="H27" s="94">
        <v>1166.126</v>
      </c>
      <c r="I27" s="94"/>
      <c r="J27" s="94">
        <v>1166.126</v>
      </c>
      <c r="K27" s="94"/>
      <c r="L27" s="94">
        <v>59.653689999999997</v>
      </c>
      <c r="M27" s="94">
        <v>182.61546000000001</v>
      </c>
      <c r="N27" s="94">
        <v>182.61546000000001</v>
      </c>
      <c r="O27" s="94"/>
      <c r="P27" s="93">
        <v>186.49294</v>
      </c>
      <c r="Q27" s="94">
        <v>0.13195000000000001</v>
      </c>
      <c r="R27" s="94">
        <v>0.13195000000000001</v>
      </c>
      <c r="S27" s="94">
        <v>0.13195000000000001</v>
      </c>
      <c r="T27" s="94"/>
      <c r="U27" s="94"/>
      <c r="V27" s="94">
        <v>186.36099000000002</v>
      </c>
      <c r="W27" s="94">
        <v>35.556510000000003</v>
      </c>
      <c r="X27" s="94">
        <v>150.80448000000001</v>
      </c>
      <c r="Y27" s="93">
        <v>50383.585099999997</v>
      </c>
      <c r="Z27" s="94">
        <v>50383.585099999997</v>
      </c>
      <c r="AA27" s="96">
        <v>51978.473189999997</v>
      </c>
      <c r="AB27" s="96">
        <v>1.9026117260496256</v>
      </c>
    </row>
    <row r="28" spans="1:28" ht="30" customHeight="1">
      <c r="A28" s="35"/>
      <c r="B28" s="90"/>
      <c r="C28" s="91" t="s">
        <v>124</v>
      </c>
      <c r="D28" s="91"/>
      <c r="E28" s="92" t="s">
        <v>125</v>
      </c>
      <c r="F28" s="93">
        <v>698.96734000000004</v>
      </c>
      <c r="G28" s="94"/>
      <c r="H28" s="94"/>
      <c r="I28" s="94"/>
      <c r="J28" s="94"/>
      <c r="K28" s="94"/>
      <c r="L28" s="94"/>
      <c r="M28" s="94">
        <v>698.96734000000004</v>
      </c>
      <c r="N28" s="94">
        <v>698.96734000000004</v>
      </c>
      <c r="O28" s="94"/>
      <c r="P28" s="93">
        <v>44.476149999999997</v>
      </c>
      <c r="Q28" s="94">
        <v>0.94201999999999997</v>
      </c>
      <c r="R28" s="94">
        <v>0.94201999999999997</v>
      </c>
      <c r="S28" s="94">
        <v>0.94201999999999997</v>
      </c>
      <c r="T28" s="94"/>
      <c r="U28" s="94"/>
      <c r="V28" s="94">
        <v>43.534129999999998</v>
      </c>
      <c r="W28" s="94">
        <v>34.273319999999998</v>
      </c>
      <c r="X28" s="94">
        <v>9.2608099999999993</v>
      </c>
      <c r="Y28" s="93">
        <v>14678.888800000001</v>
      </c>
      <c r="Z28" s="94">
        <v>14678.888800000001</v>
      </c>
      <c r="AA28" s="96">
        <v>15422.33229</v>
      </c>
      <c r="AB28" s="96">
        <v>0.56451658652476433</v>
      </c>
    </row>
    <row r="29" spans="1:28" ht="21.6" customHeight="1">
      <c r="A29" s="35"/>
      <c r="B29" s="90"/>
      <c r="C29" s="91" t="s">
        <v>126</v>
      </c>
      <c r="D29" s="91"/>
      <c r="E29" s="92" t="s">
        <v>127</v>
      </c>
      <c r="F29" s="93">
        <v>465049.23215</v>
      </c>
      <c r="G29" s="94">
        <v>8015.0261300000002</v>
      </c>
      <c r="H29" s="94">
        <v>7920.9842200000003</v>
      </c>
      <c r="I29" s="94">
        <v>6766.55771</v>
      </c>
      <c r="J29" s="94">
        <v>1154.42651</v>
      </c>
      <c r="K29" s="94">
        <v>34.966000000000001</v>
      </c>
      <c r="L29" s="94">
        <v>59.07591</v>
      </c>
      <c r="M29" s="94">
        <v>457034.20601999998</v>
      </c>
      <c r="N29" s="94">
        <v>457034.20601999998</v>
      </c>
      <c r="O29" s="94"/>
      <c r="P29" s="93">
        <v>10094.40949</v>
      </c>
      <c r="Q29" s="94"/>
      <c r="R29" s="94"/>
      <c r="S29" s="94"/>
      <c r="T29" s="94">
        <v>10094.40949</v>
      </c>
      <c r="U29" s="94">
        <v>10094.40949</v>
      </c>
      <c r="V29" s="94"/>
      <c r="W29" s="94"/>
      <c r="X29" s="94"/>
      <c r="Y29" s="93">
        <v>29562.710449999999</v>
      </c>
      <c r="Z29" s="94">
        <v>29562.710449999999</v>
      </c>
      <c r="AA29" s="96">
        <v>504706.35209</v>
      </c>
      <c r="AB29" s="96">
        <v>18.474190655582916</v>
      </c>
    </row>
    <row r="30" spans="1:28" ht="38.4" customHeight="1">
      <c r="A30" s="35"/>
      <c r="B30" s="90"/>
      <c r="C30" s="91"/>
      <c r="D30" s="91" t="s">
        <v>128</v>
      </c>
      <c r="E30" s="92" t="s">
        <v>129</v>
      </c>
      <c r="F30" s="93">
        <v>4338.51559</v>
      </c>
      <c r="G30" s="94">
        <v>4338.51559</v>
      </c>
      <c r="H30" s="94">
        <v>4279.4396800000004</v>
      </c>
      <c r="I30" s="94">
        <v>3125.0131700000002</v>
      </c>
      <c r="J30" s="94">
        <v>1154.42651</v>
      </c>
      <c r="K30" s="94"/>
      <c r="L30" s="94">
        <v>59.07591</v>
      </c>
      <c r="M30" s="94"/>
      <c r="N30" s="94"/>
      <c r="O30" s="94"/>
      <c r="P30" s="93"/>
      <c r="Q30" s="94"/>
      <c r="R30" s="94"/>
      <c r="S30" s="94"/>
      <c r="T30" s="94"/>
      <c r="U30" s="94"/>
      <c r="V30" s="94"/>
      <c r="W30" s="94"/>
      <c r="X30" s="94"/>
      <c r="Y30" s="93"/>
      <c r="Z30" s="94"/>
      <c r="AA30" s="96">
        <v>4338.51559</v>
      </c>
      <c r="AB30" s="96">
        <v>0.15880633132508351</v>
      </c>
    </row>
    <row r="31" spans="1:28" ht="30" customHeight="1">
      <c r="A31" s="35"/>
      <c r="B31" s="90"/>
      <c r="C31" s="91"/>
      <c r="D31" s="91" t="s">
        <v>130</v>
      </c>
      <c r="E31" s="92" t="s">
        <v>131</v>
      </c>
      <c r="F31" s="93">
        <v>460710.71655999997</v>
      </c>
      <c r="G31" s="94">
        <v>3676.5105399999998</v>
      </c>
      <c r="H31" s="94">
        <v>3641.5445399999999</v>
      </c>
      <c r="I31" s="94">
        <v>3641.5445399999999</v>
      </c>
      <c r="J31" s="94"/>
      <c r="K31" s="94">
        <v>34.966000000000001</v>
      </c>
      <c r="L31" s="94"/>
      <c r="M31" s="94">
        <v>457034.20601999998</v>
      </c>
      <c r="N31" s="94">
        <v>457034.20601999998</v>
      </c>
      <c r="O31" s="94"/>
      <c r="P31" s="93"/>
      <c r="Q31" s="94"/>
      <c r="R31" s="94"/>
      <c r="S31" s="94"/>
      <c r="T31" s="94"/>
      <c r="U31" s="94"/>
      <c r="V31" s="94"/>
      <c r="W31" s="94"/>
      <c r="X31" s="94"/>
      <c r="Y31" s="93">
        <v>29562.710449999999</v>
      </c>
      <c r="Z31" s="94">
        <v>29562.710449999999</v>
      </c>
      <c r="AA31" s="96">
        <v>490273.42700999998</v>
      </c>
      <c r="AB31" s="96">
        <v>17.945890172457396</v>
      </c>
    </row>
    <row r="32" spans="1:28" ht="30" customHeight="1">
      <c r="A32" s="35"/>
      <c r="B32" s="90"/>
      <c r="C32" s="91"/>
      <c r="D32" s="91" t="s">
        <v>132</v>
      </c>
      <c r="E32" s="92" t="s">
        <v>133</v>
      </c>
      <c r="F32" s="93"/>
      <c r="G32" s="94"/>
      <c r="H32" s="94"/>
      <c r="I32" s="94"/>
      <c r="J32" s="94"/>
      <c r="K32" s="94"/>
      <c r="L32" s="94"/>
      <c r="M32" s="94"/>
      <c r="N32" s="94"/>
      <c r="O32" s="94"/>
      <c r="P32" s="93">
        <v>10094.40949</v>
      </c>
      <c r="Q32" s="94"/>
      <c r="R32" s="94"/>
      <c r="S32" s="94"/>
      <c r="T32" s="94">
        <v>10094.40949</v>
      </c>
      <c r="U32" s="94">
        <v>10094.40949</v>
      </c>
      <c r="V32" s="94"/>
      <c r="W32" s="94"/>
      <c r="X32" s="94"/>
      <c r="Y32" s="93"/>
      <c r="Z32" s="94"/>
      <c r="AA32" s="96">
        <v>10094.40949</v>
      </c>
      <c r="AB32" s="96">
        <v>0.36949415180043349</v>
      </c>
    </row>
    <row r="33" spans="1:28" ht="30" customHeight="1">
      <c r="A33" s="35"/>
      <c r="B33" s="90"/>
      <c r="C33" s="91" t="s">
        <v>134</v>
      </c>
      <c r="D33" s="91"/>
      <c r="E33" s="92" t="s">
        <v>135</v>
      </c>
      <c r="F33" s="93">
        <v>612.10744999999997</v>
      </c>
      <c r="G33" s="94">
        <v>612.10744999999997</v>
      </c>
      <c r="H33" s="94">
        <v>612.10744999999997</v>
      </c>
      <c r="I33" s="94"/>
      <c r="J33" s="94">
        <v>612.10744999999997</v>
      </c>
      <c r="K33" s="94"/>
      <c r="L33" s="94"/>
      <c r="M33" s="94"/>
      <c r="N33" s="94"/>
      <c r="O33" s="94"/>
      <c r="P33" s="93"/>
      <c r="Q33" s="94"/>
      <c r="R33" s="94"/>
      <c r="S33" s="94"/>
      <c r="T33" s="94"/>
      <c r="U33" s="94"/>
      <c r="V33" s="94"/>
      <c r="W33" s="94"/>
      <c r="X33" s="94"/>
      <c r="Y33" s="93">
        <v>1560.1538399999999</v>
      </c>
      <c r="Z33" s="94">
        <v>1560.1538399999999</v>
      </c>
      <c r="AA33" s="97">
        <v>2172.2612899999999</v>
      </c>
      <c r="AB33" s="97">
        <v>7.9513105113537985E-2</v>
      </c>
    </row>
    <row r="34" spans="1:28" ht="30" customHeight="1">
      <c r="A34" s="35"/>
      <c r="B34" s="84" t="s">
        <v>136</v>
      </c>
      <c r="C34" s="85"/>
      <c r="D34" s="85"/>
      <c r="E34" s="86" t="s">
        <v>137</v>
      </c>
      <c r="F34" s="87">
        <v>9278.9375700000001</v>
      </c>
      <c r="G34" s="88">
        <v>1025.07402</v>
      </c>
      <c r="H34" s="88">
        <v>227.24261999999999</v>
      </c>
      <c r="I34" s="88"/>
      <c r="J34" s="88">
        <v>227.24261999999999</v>
      </c>
      <c r="K34" s="88"/>
      <c r="L34" s="88">
        <v>797.83140000000003</v>
      </c>
      <c r="M34" s="88">
        <v>8253.86355</v>
      </c>
      <c r="N34" s="88">
        <v>5696.6805699999995</v>
      </c>
      <c r="O34" s="88">
        <v>2557.18298</v>
      </c>
      <c r="P34" s="87">
        <v>2683.0495799999999</v>
      </c>
      <c r="Q34" s="88">
        <v>2633.6893700000001</v>
      </c>
      <c r="R34" s="88">
        <v>2633.6893700000001</v>
      </c>
      <c r="S34" s="88">
        <v>2633.6893700000001</v>
      </c>
      <c r="T34" s="88"/>
      <c r="U34" s="88"/>
      <c r="V34" s="88">
        <v>49.360210000000002</v>
      </c>
      <c r="W34" s="88">
        <v>0.6</v>
      </c>
      <c r="X34" s="88">
        <v>48.760210000000001</v>
      </c>
      <c r="Y34" s="87">
        <v>25747.665919999999</v>
      </c>
      <c r="Z34" s="88">
        <v>25747.665919999999</v>
      </c>
      <c r="AA34" s="89">
        <v>37709.65307</v>
      </c>
      <c r="AB34" s="89">
        <v>1.380318114654596</v>
      </c>
    </row>
    <row r="35" spans="1:28" ht="46.95" customHeight="1">
      <c r="A35" s="35"/>
      <c r="B35" s="90"/>
      <c r="C35" s="91" t="s">
        <v>138</v>
      </c>
      <c r="D35" s="91"/>
      <c r="E35" s="92" t="s">
        <v>139</v>
      </c>
      <c r="F35" s="93">
        <v>4316.24226</v>
      </c>
      <c r="G35" s="94">
        <v>124.2621</v>
      </c>
      <c r="H35" s="94"/>
      <c r="I35" s="94"/>
      <c r="J35" s="94"/>
      <c r="K35" s="94"/>
      <c r="L35" s="94">
        <v>124.2621</v>
      </c>
      <c r="M35" s="94">
        <v>4191.9801600000001</v>
      </c>
      <c r="N35" s="94">
        <v>2938.9600999999998</v>
      </c>
      <c r="O35" s="94">
        <v>1253.0200600000001</v>
      </c>
      <c r="P35" s="93">
        <v>29.23142</v>
      </c>
      <c r="Q35" s="94">
        <v>28.631419999999999</v>
      </c>
      <c r="R35" s="94">
        <v>28.631419999999999</v>
      </c>
      <c r="S35" s="94">
        <v>28.631419999999999</v>
      </c>
      <c r="T35" s="94"/>
      <c r="U35" s="94"/>
      <c r="V35" s="94">
        <v>0.6</v>
      </c>
      <c r="W35" s="94">
        <v>0.6</v>
      </c>
      <c r="X35" s="94"/>
      <c r="Y35" s="93"/>
      <c r="Z35" s="94"/>
      <c r="AA35" s="95">
        <v>4345.4736800000001</v>
      </c>
      <c r="AB35" s="95">
        <v>0.15906102413948223</v>
      </c>
    </row>
    <row r="36" spans="1:28" ht="30" customHeight="1">
      <c r="A36" s="35"/>
      <c r="B36" s="90"/>
      <c r="C36" s="91" t="s">
        <v>140</v>
      </c>
      <c r="D36" s="91"/>
      <c r="E36" s="92" t="s">
        <v>141</v>
      </c>
      <c r="F36" s="93">
        <v>4852.8842000000004</v>
      </c>
      <c r="G36" s="94">
        <v>900.81191999999999</v>
      </c>
      <c r="H36" s="94">
        <v>227.24261999999999</v>
      </c>
      <c r="I36" s="94"/>
      <c r="J36" s="94">
        <v>227.24261999999999</v>
      </c>
      <c r="K36" s="94"/>
      <c r="L36" s="94">
        <v>673.5693</v>
      </c>
      <c r="M36" s="94">
        <v>3952.0722800000003</v>
      </c>
      <c r="N36" s="94">
        <v>2647.9093600000001</v>
      </c>
      <c r="O36" s="94">
        <v>1304.16292</v>
      </c>
      <c r="P36" s="93">
        <v>2653.8181599999998</v>
      </c>
      <c r="Q36" s="94">
        <v>2605.0579499999999</v>
      </c>
      <c r="R36" s="94">
        <v>2605.0579499999999</v>
      </c>
      <c r="S36" s="94">
        <v>2605.0579499999999</v>
      </c>
      <c r="T36" s="94"/>
      <c r="U36" s="94"/>
      <c r="V36" s="94">
        <v>48.760210000000001</v>
      </c>
      <c r="W36" s="94"/>
      <c r="X36" s="94">
        <v>48.760210000000001</v>
      </c>
      <c r="Y36" s="93">
        <v>25747.665919999999</v>
      </c>
      <c r="Z36" s="94">
        <v>25747.665919999999</v>
      </c>
      <c r="AA36" s="96">
        <v>33254.368280000002</v>
      </c>
      <c r="AB36" s="96">
        <v>1.2172375821934127</v>
      </c>
    </row>
    <row r="37" spans="1:28" ht="38.4" customHeight="1">
      <c r="A37" s="35"/>
      <c r="B37" s="90"/>
      <c r="C37" s="91" t="s">
        <v>142</v>
      </c>
      <c r="D37" s="91"/>
      <c r="E37" s="92" t="s">
        <v>143</v>
      </c>
      <c r="F37" s="93">
        <v>109.81111</v>
      </c>
      <c r="G37" s="94"/>
      <c r="H37" s="94"/>
      <c r="I37" s="94"/>
      <c r="J37" s="94"/>
      <c r="K37" s="94"/>
      <c r="L37" s="94"/>
      <c r="M37" s="94">
        <v>109.81111</v>
      </c>
      <c r="N37" s="94">
        <v>109.81111</v>
      </c>
      <c r="O37" s="94"/>
      <c r="P37" s="93"/>
      <c r="Q37" s="94"/>
      <c r="R37" s="94"/>
      <c r="S37" s="94"/>
      <c r="T37" s="94"/>
      <c r="U37" s="94"/>
      <c r="V37" s="94"/>
      <c r="W37" s="94"/>
      <c r="X37" s="94"/>
      <c r="Y37" s="93"/>
      <c r="Z37" s="94"/>
      <c r="AA37" s="97">
        <v>109.81111</v>
      </c>
      <c r="AB37" s="97">
        <v>4.0195083217011542E-3</v>
      </c>
    </row>
    <row r="38" spans="1:28" ht="30" customHeight="1">
      <c r="A38" s="35"/>
      <c r="B38" s="84" t="s">
        <v>144</v>
      </c>
      <c r="C38" s="85"/>
      <c r="D38" s="85"/>
      <c r="E38" s="86" t="s">
        <v>145</v>
      </c>
      <c r="F38" s="87">
        <v>6972.0186199999998</v>
      </c>
      <c r="G38" s="88">
        <v>103.3115</v>
      </c>
      <c r="H38" s="88">
        <v>93.237340000000003</v>
      </c>
      <c r="I38" s="88"/>
      <c r="J38" s="88">
        <v>93.237340000000003</v>
      </c>
      <c r="K38" s="88">
        <v>10.074159999999999</v>
      </c>
      <c r="L38" s="88"/>
      <c r="M38" s="88">
        <v>6868.70712</v>
      </c>
      <c r="N38" s="88">
        <v>6821.32708</v>
      </c>
      <c r="O38" s="88">
        <v>47.380040000000001</v>
      </c>
      <c r="P38" s="87">
        <v>5175.9441200000001</v>
      </c>
      <c r="Q38" s="88">
        <v>5175.4285</v>
      </c>
      <c r="R38" s="88">
        <v>5175.4285</v>
      </c>
      <c r="S38" s="88">
        <v>5175.4285</v>
      </c>
      <c r="T38" s="88"/>
      <c r="U38" s="88"/>
      <c r="V38" s="88">
        <v>0.51561999999999997</v>
      </c>
      <c r="W38" s="88">
        <v>0.51561999999999997</v>
      </c>
      <c r="X38" s="88"/>
      <c r="Y38" s="87">
        <v>331283.33001000003</v>
      </c>
      <c r="Z38" s="88">
        <v>331283.33001000003</v>
      </c>
      <c r="AA38" s="89">
        <v>343431.29275000002</v>
      </c>
      <c r="AB38" s="89">
        <v>12.570904156612297</v>
      </c>
    </row>
    <row r="39" spans="1:28" ht="13.2" customHeight="1">
      <c r="A39" s="35"/>
      <c r="B39" s="90"/>
      <c r="C39" s="91" t="s">
        <v>146</v>
      </c>
      <c r="D39" s="91"/>
      <c r="E39" s="92" t="s">
        <v>147</v>
      </c>
      <c r="F39" s="93">
        <v>229.23256000000001</v>
      </c>
      <c r="G39" s="94">
        <v>66.523210000000006</v>
      </c>
      <c r="H39" s="94">
        <v>63.12321</v>
      </c>
      <c r="I39" s="94"/>
      <c r="J39" s="94">
        <v>63.12321</v>
      </c>
      <c r="K39" s="94">
        <v>3.4</v>
      </c>
      <c r="L39" s="94"/>
      <c r="M39" s="94">
        <v>162.70935</v>
      </c>
      <c r="N39" s="94">
        <v>115.32931000000001</v>
      </c>
      <c r="O39" s="94">
        <v>47.380040000000001</v>
      </c>
      <c r="P39" s="93">
        <v>4934.0987999999998</v>
      </c>
      <c r="Q39" s="94">
        <v>4933.7040399999996</v>
      </c>
      <c r="R39" s="94">
        <v>4933.7040399999996</v>
      </c>
      <c r="S39" s="94">
        <v>4933.7040399999996</v>
      </c>
      <c r="T39" s="94"/>
      <c r="U39" s="94"/>
      <c r="V39" s="94">
        <v>0.39476</v>
      </c>
      <c r="W39" s="94">
        <v>0.39476</v>
      </c>
      <c r="X39" s="94"/>
      <c r="Y39" s="93">
        <v>220342.77361999999</v>
      </c>
      <c r="Z39" s="94">
        <v>220342.77361999999</v>
      </c>
      <c r="AA39" s="95">
        <v>225506.10498</v>
      </c>
      <c r="AB39" s="95">
        <v>8.2543894289159265</v>
      </c>
    </row>
    <row r="40" spans="1:28" ht="38.4" customHeight="1">
      <c r="A40" s="35"/>
      <c r="B40" s="90"/>
      <c r="C40" s="91" t="s">
        <v>148</v>
      </c>
      <c r="D40" s="91"/>
      <c r="E40" s="92" t="s">
        <v>149</v>
      </c>
      <c r="F40" s="93">
        <v>5269.2045900000003</v>
      </c>
      <c r="G40" s="94">
        <v>36.788289999999996</v>
      </c>
      <c r="H40" s="94">
        <v>30.114129999999999</v>
      </c>
      <c r="I40" s="94"/>
      <c r="J40" s="94">
        <v>30.114129999999999</v>
      </c>
      <c r="K40" s="94">
        <v>6.6741599999999996</v>
      </c>
      <c r="L40" s="94"/>
      <c r="M40" s="94">
        <v>5232.4162999999999</v>
      </c>
      <c r="N40" s="94">
        <v>5232.4162999999999</v>
      </c>
      <c r="O40" s="94"/>
      <c r="P40" s="93">
        <v>241.84531999999999</v>
      </c>
      <c r="Q40" s="94">
        <v>241.72445999999999</v>
      </c>
      <c r="R40" s="94">
        <v>241.72445999999999</v>
      </c>
      <c r="S40" s="94">
        <v>241.72445999999999</v>
      </c>
      <c r="T40" s="94"/>
      <c r="U40" s="94"/>
      <c r="V40" s="94">
        <v>0.12086</v>
      </c>
      <c r="W40" s="94">
        <v>0.12086</v>
      </c>
      <c r="X40" s="94"/>
      <c r="Y40" s="93">
        <v>110940.55639000001</v>
      </c>
      <c r="Z40" s="94">
        <v>110940.55639000001</v>
      </c>
      <c r="AA40" s="96">
        <v>116451.60630000001</v>
      </c>
      <c r="AB40" s="96">
        <v>4.2625759870592015</v>
      </c>
    </row>
    <row r="41" spans="1:28" ht="21.6" customHeight="1">
      <c r="A41" s="35"/>
      <c r="B41" s="90"/>
      <c r="C41" s="91"/>
      <c r="D41" s="91" t="s">
        <v>150</v>
      </c>
      <c r="E41" s="92" t="s">
        <v>151</v>
      </c>
      <c r="F41" s="93">
        <v>609.94244000000003</v>
      </c>
      <c r="G41" s="94"/>
      <c r="H41" s="94"/>
      <c r="I41" s="94"/>
      <c r="J41" s="94"/>
      <c r="K41" s="94"/>
      <c r="L41" s="94"/>
      <c r="M41" s="94">
        <v>609.94244000000003</v>
      </c>
      <c r="N41" s="94">
        <v>609.94244000000003</v>
      </c>
      <c r="O41" s="94"/>
      <c r="P41" s="93"/>
      <c r="Q41" s="94"/>
      <c r="R41" s="94"/>
      <c r="S41" s="94"/>
      <c r="T41" s="94"/>
      <c r="U41" s="94"/>
      <c r="V41" s="94"/>
      <c r="W41" s="94"/>
      <c r="X41" s="94"/>
      <c r="Y41" s="93">
        <v>68727.950100000002</v>
      </c>
      <c r="Z41" s="94">
        <v>68727.950100000002</v>
      </c>
      <c r="AA41" s="96">
        <v>69337.892540000001</v>
      </c>
      <c r="AB41" s="96">
        <v>2.5380331377558281</v>
      </c>
    </row>
    <row r="42" spans="1:28" ht="46.95" customHeight="1">
      <c r="A42" s="35"/>
      <c r="B42" s="90"/>
      <c r="C42" s="91"/>
      <c r="D42" s="91" t="s">
        <v>152</v>
      </c>
      <c r="E42" s="92" t="s">
        <v>153</v>
      </c>
      <c r="F42" s="93">
        <v>4659.2621500000005</v>
      </c>
      <c r="G42" s="94">
        <v>36.788289999999996</v>
      </c>
      <c r="H42" s="94">
        <v>30.114129999999999</v>
      </c>
      <c r="I42" s="94"/>
      <c r="J42" s="94">
        <v>30.114129999999999</v>
      </c>
      <c r="K42" s="94">
        <v>6.6741599999999996</v>
      </c>
      <c r="L42" s="94"/>
      <c r="M42" s="94">
        <v>4622.4738600000001</v>
      </c>
      <c r="N42" s="94">
        <v>4622.4738600000001</v>
      </c>
      <c r="O42" s="94"/>
      <c r="P42" s="93">
        <v>241.84531999999999</v>
      </c>
      <c r="Q42" s="94">
        <v>241.72445999999999</v>
      </c>
      <c r="R42" s="94">
        <v>241.72445999999999</v>
      </c>
      <c r="S42" s="94">
        <v>241.72445999999999</v>
      </c>
      <c r="T42" s="94"/>
      <c r="U42" s="94"/>
      <c r="V42" s="94">
        <v>0.12086</v>
      </c>
      <c r="W42" s="94">
        <v>0.12086</v>
      </c>
      <c r="X42" s="94"/>
      <c r="Y42" s="93">
        <v>42212.606290000003</v>
      </c>
      <c r="Z42" s="94">
        <v>42212.606290000003</v>
      </c>
      <c r="AA42" s="96">
        <v>47113.713760000006</v>
      </c>
      <c r="AB42" s="96">
        <v>1.7245428493033736</v>
      </c>
    </row>
    <row r="43" spans="1:28" ht="64.2" customHeight="1">
      <c r="A43" s="35"/>
      <c r="B43" s="90"/>
      <c r="C43" s="91" t="s">
        <v>154</v>
      </c>
      <c r="D43" s="91"/>
      <c r="E43" s="92" t="s">
        <v>155</v>
      </c>
      <c r="F43" s="93">
        <v>1473.5814700000001</v>
      </c>
      <c r="G43" s="94"/>
      <c r="H43" s="94"/>
      <c r="I43" s="94"/>
      <c r="J43" s="94"/>
      <c r="K43" s="94"/>
      <c r="L43" s="94"/>
      <c r="M43" s="94">
        <v>1473.5814700000001</v>
      </c>
      <c r="N43" s="94">
        <v>1473.5814700000001</v>
      </c>
      <c r="O43" s="94"/>
      <c r="P43" s="93"/>
      <c r="Q43" s="94"/>
      <c r="R43" s="94"/>
      <c r="S43" s="94"/>
      <c r="T43" s="94"/>
      <c r="U43" s="94"/>
      <c r="V43" s="94"/>
      <c r="W43" s="94"/>
      <c r="X43" s="94"/>
      <c r="Y43" s="93"/>
      <c r="Z43" s="94"/>
      <c r="AA43" s="97">
        <v>1473.5814700000001</v>
      </c>
      <c r="AB43" s="97">
        <v>5.3938740637168858E-2</v>
      </c>
    </row>
    <row r="44" spans="1:28" ht="30" customHeight="1">
      <c r="A44" s="35"/>
      <c r="B44" s="84" t="s">
        <v>156</v>
      </c>
      <c r="C44" s="85"/>
      <c r="D44" s="85"/>
      <c r="E44" s="86" t="s">
        <v>157</v>
      </c>
      <c r="F44" s="87">
        <v>10599.190689999999</v>
      </c>
      <c r="G44" s="88">
        <v>10599.190689999999</v>
      </c>
      <c r="H44" s="88">
        <v>10454.08712</v>
      </c>
      <c r="I44" s="88">
        <v>9759.6256900000008</v>
      </c>
      <c r="J44" s="88">
        <v>694.46142999999995</v>
      </c>
      <c r="K44" s="88">
        <v>18.782060000000001</v>
      </c>
      <c r="L44" s="88">
        <v>126.32151</v>
      </c>
      <c r="M44" s="88"/>
      <c r="N44" s="88"/>
      <c r="O44" s="88"/>
      <c r="P44" s="87">
        <v>2028.9721</v>
      </c>
      <c r="Q44" s="88">
        <v>1296.24287</v>
      </c>
      <c r="R44" s="88">
        <v>1296.24287</v>
      </c>
      <c r="S44" s="88">
        <v>1296.24287</v>
      </c>
      <c r="T44" s="88">
        <v>13.14165</v>
      </c>
      <c r="U44" s="88">
        <v>13.14165</v>
      </c>
      <c r="V44" s="88">
        <v>719.58758</v>
      </c>
      <c r="W44" s="88">
        <v>711.53075000000001</v>
      </c>
      <c r="X44" s="88">
        <v>8.0568299999999997</v>
      </c>
      <c r="Y44" s="87"/>
      <c r="Z44" s="88"/>
      <c r="AA44" s="89">
        <v>12628.162789999998</v>
      </c>
      <c r="AB44" s="89">
        <v>0.46223925267854826</v>
      </c>
    </row>
    <row r="45" spans="1:28" ht="46.95" customHeight="1">
      <c r="A45" s="35"/>
      <c r="B45" s="84" t="s">
        <v>158</v>
      </c>
      <c r="C45" s="85"/>
      <c r="D45" s="85"/>
      <c r="E45" s="86" t="s">
        <v>159</v>
      </c>
      <c r="F45" s="87">
        <v>224285.24862</v>
      </c>
      <c r="G45" s="88">
        <v>59904.456859999998</v>
      </c>
      <c r="H45" s="88">
        <v>59585.278299999998</v>
      </c>
      <c r="I45" s="88">
        <v>56687.030429999999</v>
      </c>
      <c r="J45" s="88">
        <v>2898.2478700000001</v>
      </c>
      <c r="K45" s="88"/>
      <c r="L45" s="88">
        <v>319.17856</v>
      </c>
      <c r="M45" s="88">
        <v>164380.79175999999</v>
      </c>
      <c r="N45" s="88">
        <v>164380.79175999999</v>
      </c>
      <c r="O45" s="88"/>
      <c r="P45" s="87"/>
      <c r="Q45" s="88"/>
      <c r="R45" s="88"/>
      <c r="S45" s="88"/>
      <c r="T45" s="88"/>
      <c r="U45" s="88"/>
      <c r="V45" s="88"/>
      <c r="W45" s="88"/>
      <c r="X45" s="88"/>
      <c r="Y45" s="87"/>
      <c r="Z45" s="88"/>
      <c r="AA45" s="89">
        <v>224285.24862</v>
      </c>
      <c r="AB45" s="89">
        <v>8.2097013978176001</v>
      </c>
    </row>
    <row r="46" spans="1:28" ht="46.95" customHeight="1">
      <c r="A46" s="35"/>
      <c r="B46" s="90"/>
      <c r="C46" s="91" t="s">
        <v>160</v>
      </c>
      <c r="D46" s="91"/>
      <c r="E46" s="92" t="s">
        <v>161</v>
      </c>
      <c r="F46" s="93">
        <v>59904.456859999998</v>
      </c>
      <c r="G46" s="94">
        <v>59904.456859999998</v>
      </c>
      <c r="H46" s="94">
        <v>59585.278299999998</v>
      </c>
      <c r="I46" s="94">
        <v>56687.030429999999</v>
      </c>
      <c r="J46" s="94">
        <v>2898.2478700000001</v>
      </c>
      <c r="K46" s="94"/>
      <c r="L46" s="94">
        <v>319.17856</v>
      </c>
      <c r="M46" s="94"/>
      <c r="N46" s="94"/>
      <c r="O46" s="94"/>
      <c r="P46" s="93"/>
      <c r="Q46" s="94"/>
      <c r="R46" s="94"/>
      <c r="S46" s="94"/>
      <c r="T46" s="94"/>
      <c r="U46" s="94"/>
      <c r="V46" s="94"/>
      <c r="W46" s="94"/>
      <c r="X46" s="94"/>
      <c r="Y46" s="93"/>
      <c r="Z46" s="94"/>
      <c r="AA46" s="95">
        <v>59904.456859999998</v>
      </c>
      <c r="AB46" s="95">
        <v>2.1927331656674607</v>
      </c>
    </row>
    <row r="47" spans="1:28" ht="30" customHeight="1">
      <c r="A47" s="35"/>
      <c r="B47" s="90"/>
      <c r="C47" s="91" t="s">
        <v>162</v>
      </c>
      <c r="D47" s="91"/>
      <c r="E47" s="92" t="s">
        <v>163</v>
      </c>
      <c r="F47" s="93">
        <v>164380.79175999999</v>
      </c>
      <c r="G47" s="94"/>
      <c r="H47" s="94"/>
      <c r="I47" s="94"/>
      <c r="J47" s="94"/>
      <c r="K47" s="94"/>
      <c r="L47" s="94"/>
      <c r="M47" s="94">
        <v>164380.79175999999</v>
      </c>
      <c r="N47" s="94">
        <v>164380.79175999999</v>
      </c>
      <c r="O47" s="94"/>
      <c r="P47" s="93"/>
      <c r="Q47" s="94"/>
      <c r="R47" s="94"/>
      <c r="S47" s="94"/>
      <c r="T47" s="94"/>
      <c r="U47" s="94"/>
      <c r="V47" s="94"/>
      <c r="W47" s="94"/>
      <c r="X47" s="94"/>
      <c r="Y47" s="93"/>
      <c r="Z47" s="94"/>
      <c r="AA47" s="97">
        <v>164380.79175999999</v>
      </c>
      <c r="AB47" s="97">
        <v>6.0169682321501394</v>
      </c>
    </row>
    <row r="48" spans="1:28" ht="21.6" customHeight="1">
      <c r="A48" s="35"/>
      <c r="B48" s="84" t="s">
        <v>164</v>
      </c>
      <c r="C48" s="85"/>
      <c r="D48" s="85"/>
      <c r="E48" s="86" t="s">
        <v>165</v>
      </c>
      <c r="F48" s="87"/>
      <c r="G48" s="88"/>
      <c r="H48" s="88"/>
      <c r="I48" s="88"/>
      <c r="J48" s="88"/>
      <c r="K48" s="88"/>
      <c r="L48" s="88"/>
      <c r="M48" s="88"/>
      <c r="N48" s="88"/>
      <c r="O48" s="88"/>
      <c r="P48" s="87">
        <v>199.78962000000001</v>
      </c>
      <c r="Q48" s="88"/>
      <c r="R48" s="88"/>
      <c r="S48" s="88"/>
      <c r="T48" s="88"/>
      <c r="U48" s="88"/>
      <c r="V48" s="88">
        <v>199.78962000000001</v>
      </c>
      <c r="W48" s="88"/>
      <c r="X48" s="88">
        <v>199.78962000000001</v>
      </c>
      <c r="Y48" s="87">
        <v>19482.315129999999</v>
      </c>
      <c r="Z48" s="88">
        <v>19482.315129999999</v>
      </c>
      <c r="AA48" s="89">
        <v>19682.104749999999</v>
      </c>
      <c r="AB48" s="89">
        <v>0.72044061690314221</v>
      </c>
    </row>
    <row r="49" spans="1:28" ht="46.95" customHeight="1">
      <c r="A49" s="35"/>
      <c r="B49" s="90"/>
      <c r="C49" s="91" t="s">
        <v>166</v>
      </c>
      <c r="D49" s="91"/>
      <c r="E49" s="92" t="s">
        <v>167</v>
      </c>
      <c r="F49" s="93"/>
      <c r="G49" s="94"/>
      <c r="H49" s="94"/>
      <c r="I49" s="94"/>
      <c r="J49" s="94"/>
      <c r="K49" s="94"/>
      <c r="L49" s="94"/>
      <c r="M49" s="94"/>
      <c r="N49" s="94"/>
      <c r="O49" s="94"/>
      <c r="P49" s="93">
        <v>199.78962000000001</v>
      </c>
      <c r="Q49" s="94"/>
      <c r="R49" s="94"/>
      <c r="S49" s="94"/>
      <c r="T49" s="94"/>
      <c r="U49" s="94"/>
      <c r="V49" s="94">
        <v>199.78962000000001</v>
      </c>
      <c r="W49" s="94"/>
      <c r="X49" s="94">
        <v>199.78962000000001</v>
      </c>
      <c r="Y49" s="93">
        <v>19482.315129999999</v>
      </c>
      <c r="Z49" s="94">
        <v>19482.315129999999</v>
      </c>
      <c r="AA49" s="89">
        <v>19682.104749999999</v>
      </c>
      <c r="AB49" s="89">
        <v>0.72044061690314221</v>
      </c>
    </row>
    <row r="50" spans="1:28" ht="13.2" customHeight="1" thickBot="1">
      <c r="A50" s="35"/>
      <c r="B50" s="98" t="s">
        <v>168</v>
      </c>
      <c r="C50" s="99"/>
      <c r="D50" s="99"/>
      <c r="E50" s="100" t="s">
        <v>169</v>
      </c>
      <c r="F50" s="101"/>
      <c r="G50" s="102"/>
      <c r="H50" s="102"/>
      <c r="I50" s="102"/>
      <c r="J50" s="102"/>
      <c r="K50" s="102"/>
      <c r="L50" s="102"/>
      <c r="M50" s="102"/>
      <c r="N50" s="102"/>
      <c r="O50" s="102"/>
      <c r="P50" s="101"/>
      <c r="Q50" s="102"/>
      <c r="R50" s="102"/>
      <c r="S50" s="102"/>
      <c r="T50" s="102"/>
      <c r="U50" s="102"/>
      <c r="V50" s="102"/>
      <c r="W50" s="102"/>
      <c r="X50" s="102"/>
      <c r="Y50" s="101">
        <v>932.32776000000001</v>
      </c>
      <c r="Z50" s="102">
        <v>932.32776000000001</v>
      </c>
      <c r="AA50" s="103">
        <v>932.32776000000001</v>
      </c>
      <c r="AB50" s="103">
        <v>3.4126776333223439E-2</v>
      </c>
    </row>
    <row r="51" spans="1:28" ht="13.2" customHeight="1" thickBot="1">
      <c r="A51" s="35"/>
      <c r="B51" s="104" t="s">
        <v>1296</v>
      </c>
      <c r="C51" s="105"/>
      <c r="D51" s="105"/>
      <c r="E51" s="105"/>
      <c r="F51" s="106">
        <v>2019933.18548</v>
      </c>
      <c r="G51" s="107">
        <v>96182.36884000001</v>
      </c>
      <c r="H51" s="108">
        <v>91776.281990000003</v>
      </c>
      <c r="I51" s="108">
        <v>78236.023050000003</v>
      </c>
      <c r="J51" s="108">
        <v>13540.258939999996</v>
      </c>
      <c r="K51" s="108">
        <v>787.0476000000001</v>
      </c>
      <c r="L51" s="108">
        <v>3619.0392500000003</v>
      </c>
      <c r="M51" s="108">
        <v>1923750.8166399996</v>
      </c>
      <c r="N51" s="108">
        <v>1876824.4783299998</v>
      </c>
      <c r="O51" s="109">
        <v>46926.338309999999</v>
      </c>
      <c r="P51" s="106">
        <v>102123.83460999999</v>
      </c>
      <c r="Q51" s="107">
        <v>88410.216049999988</v>
      </c>
      <c r="R51" s="108">
        <v>88410.216049999988</v>
      </c>
      <c r="S51" s="108">
        <v>88410.216049999988</v>
      </c>
      <c r="T51" s="108">
        <v>10552.899459999999</v>
      </c>
      <c r="U51" s="108">
        <v>10552.899459999999</v>
      </c>
      <c r="V51" s="108">
        <v>3160.7190999999998</v>
      </c>
      <c r="W51" s="108">
        <v>2608.2455499999996</v>
      </c>
      <c r="X51" s="109">
        <v>552.47355000000005</v>
      </c>
      <c r="Y51" s="106">
        <v>609896.77155000006</v>
      </c>
      <c r="Z51" s="110">
        <v>609896.77155000006</v>
      </c>
      <c r="AA51" s="111">
        <v>2731953.79164</v>
      </c>
      <c r="AB51" s="111"/>
    </row>
    <row r="52" spans="1:28" ht="13.2" customHeight="1" thickBot="1">
      <c r="A52" s="35"/>
      <c r="B52" s="245" t="s">
        <v>1297</v>
      </c>
      <c r="C52" s="245"/>
      <c r="D52" s="245"/>
      <c r="E52" s="245"/>
      <c r="F52" s="106">
        <v>73.937311519000033</v>
      </c>
      <c r="G52" s="107">
        <v>3.5206440582679641</v>
      </c>
      <c r="H52" s="108">
        <v>3.359364359340296</v>
      </c>
      <c r="I52" s="108">
        <v>2.8637388849477823</v>
      </c>
      <c r="J52" s="108">
        <v>0.49562547439251303</v>
      </c>
      <c r="K52" s="108">
        <v>2.8808964573574763E-2</v>
      </c>
      <c r="L52" s="108">
        <v>0.13247073435409318</v>
      </c>
      <c r="M52" s="108">
        <v>70.416667460732057</v>
      </c>
      <c r="N52" s="108">
        <v>68.698983272456331</v>
      </c>
      <c r="O52" s="109">
        <v>1.7176841882757459</v>
      </c>
      <c r="P52" s="106">
        <v>3.7381245218168475</v>
      </c>
      <c r="Q52" s="107">
        <v>3.2361534195981796</v>
      </c>
      <c r="R52" s="108">
        <v>3.2361534195981796</v>
      </c>
      <c r="S52" s="108">
        <v>3.2361534195981796</v>
      </c>
      <c r="T52" s="108">
        <v>0.38627664539176049</v>
      </c>
      <c r="U52" s="108">
        <v>0.38627664539176049</v>
      </c>
      <c r="V52" s="108">
        <v>0.11569445682690742</v>
      </c>
      <c r="W52" s="108">
        <v>9.5471803292626778E-2</v>
      </c>
      <c r="X52" s="109">
        <v>2.0222653534280627E-2</v>
      </c>
      <c r="Y52" s="106">
        <v>22.324563959183116</v>
      </c>
      <c r="Z52" s="110">
        <v>22.324563959183116</v>
      </c>
      <c r="AA52" s="111"/>
      <c r="AB52" s="111"/>
    </row>
    <row r="53" spans="1:28" ht="10.9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</row>
  </sheetData>
  <mergeCells count="8">
    <mergeCell ref="B52:E52"/>
    <mergeCell ref="B2:G2"/>
    <mergeCell ref="AB4:AB8"/>
    <mergeCell ref="B1:G1"/>
    <mergeCell ref="E4:E7"/>
    <mergeCell ref="B3:G3"/>
    <mergeCell ref="B8:D8"/>
    <mergeCell ref="AA4:AA5"/>
  </mergeCells>
  <pageMargins left="0.7" right="0.7" top="0.75" bottom="0.75" header="0.39" footer="0.39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3"/>
  <sheetViews>
    <sheetView showGridLines="0" showRowColHeaders="0" workbookViewId="0">
      <selection activeCell="AC2" sqref="AC2"/>
    </sheetView>
  </sheetViews>
  <sheetFormatPr baseColWidth="10" defaultColWidth="10.109375" defaultRowHeight="14.4" customHeight="1"/>
  <cols>
    <col min="1" max="1" width="1.109375" style="36" customWidth="1"/>
    <col min="2" max="2" width="7" style="36" customWidth="1"/>
    <col min="3" max="3" width="12" style="36" customWidth="1"/>
    <col min="4" max="4" width="9.109375" style="36" customWidth="1"/>
    <col min="5" max="5" width="10.5546875" style="36" customWidth="1"/>
    <col min="6" max="6" width="44.6640625" style="36" customWidth="1"/>
    <col min="7" max="7" width="17.88671875" style="36" bestFit="1" customWidth="1"/>
    <col min="8" max="10" width="9.109375" style="36" bestFit="1" customWidth="1"/>
    <col min="11" max="11" width="10" style="36" bestFit="1" customWidth="1"/>
    <col min="12" max="12" width="7" style="36" bestFit="1" customWidth="1"/>
    <col min="13" max="13" width="8.6640625" style="36" bestFit="1" customWidth="1"/>
    <col min="14" max="15" width="11.6640625" style="36" bestFit="1" customWidth="1"/>
    <col min="16" max="16" width="9.109375" style="36" bestFit="1" customWidth="1"/>
    <col min="17" max="17" width="10.109375" style="36" bestFit="1" customWidth="1"/>
    <col min="18" max="18" width="9.109375" style="36" bestFit="1" customWidth="1"/>
    <col min="19" max="19" width="10.5546875" style="36" bestFit="1" customWidth="1"/>
    <col min="20" max="22" width="9.109375" style="36" bestFit="1" customWidth="1"/>
    <col min="23" max="23" width="8.109375" style="36" bestFit="1" customWidth="1"/>
    <col min="24" max="24" width="13" style="36" bestFit="1" customWidth="1"/>
    <col min="25" max="25" width="8.6640625" style="36" bestFit="1" customWidth="1"/>
    <col min="26" max="27" width="10.109375" style="36" bestFit="1" customWidth="1"/>
    <col min="28" max="28" width="12.109375" style="36" bestFit="1" customWidth="1"/>
    <col min="29" max="29" width="32.44140625" style="36" bestFit="1" customWidth="1"/>
    <col min="30" max="16384" width="10.109375" style="36"/>
  </cols>
  <sheetData>
    <row r="1" spans="1:29" ht="10.95" customHeight="1">
      <c r="A1" s="35"/>
      <c r="B1" s="232" t="s">
        <v>170</v>
      </c>
      <c r="C1" s="232"/>
      <c r="D1" s="232"/>
      <c r="E1" s="232"/>
      <c r="F1" s="232"/>
      <c r="G1" s="232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22.95" customHeight="1">
      <c r="A2" s="35"/>
      <c r="B2" s="250" t="str">
        <f>CONCATENATE("Divisa: ","Costa Rican Colone (CRC)")</f>
        <v>Divisa: Costa Rican Colone (CRC)</v>
      </c>
      <c r="C2" s="250"/>
      <c r="D2" s="250"/>
      <c r="E2" s="250"/>
      <c r="F2" s="250"/>
      <c r="G2" s="250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22.95" customHeight="1" thickBot="1">
      <c r="A3" s="35"/>
      <c r="B3" s="246" t="s">
        <v>1318</v>
      </c>
      <c r="C3" s="246"/>
      <c r="D3" s="246"/>
      <c r="E3" s="246"/>
      <c r="F3" s="246"/>
      <c r="G3" s="246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29" ht="13.2" customHeight="1" thickBot="1">
      <c r="A4" s="35"/>
      <c r="B4" s="37"/>
      <c r="C4" s="38"/>
      <c r="D4" s="38"/>
      <c r="E4" s="38"/>
      <c r="F4" s="249" t="s">
        <v>171</v>
      </c>
      <c r="G4" s="39" t="s">
        <v>172</v>
      </c>
      <c r="H4" s="40"/>
      <c r="I4" s="40"/>
      <c r="J4" s="40"/>
      <c r="K4" s="40"/>
      <c r="L4" s="40"/>
      <c r="M4" s="40"/>
      <c r="N4" s="40"/>
      <c r="O4" s="40"/>
      <c r="P4" s="40"/>
      <c r="Q4" s="39" t="s">
        <v>173</v>
      </c>
      <c r="R4" s="40"/>
      <c r="S4" s="40"/>
      <c r="T4" s="40"/>
      <c r="U4" s="40"/>
      <c r="V4" s="40"/>
      <c r="W4" s="40"/>
      <c r="X4" s="40"/>
      <c r="Y4" s="40"/>
      <c r="Z4" s="39" t="s">
        <v>174</v>
      </c>
      <c r="AA4" s="40"/>
      <c r="AB4" s="57" t="s">
        <v>1300</v>
      </c>
      <c r="AC4" s="254" t="s">
        <v>1299</v>
      </c>
    </row>
    <row r="5" spans="1:29" ht="13.2" customHeight="1" thickBot="1">
      <c r="A5" s="35"/>
      <c r="B5" s="43"/>
      <c r="C5" s="44"/>
      <c r="D5" s="44"/>
      <c r="E5" s="44"/>
      <c r="F5" s="249"/>
      <c r="G5" s="45"/>
      <c r="H5" s="46" t="s">
        <v>175</v>
      </c>
      <c r="I5" s="46"/>
      <c r="J5" s="46"/>
      <c r="K5" s="46"/>
      <c r="L5" s="46"/>
      <c r="M5" s="46"/>
      <c r="N5" s="46" t="s">
        <v>176</v>
      </c>
      <c r="O5" s="46"/>
      <c r="P5" s="46"/>
      <c r="Q5" s="45"/>
      <c r="R5" s="46" t="s">
        <v>177</v>
      </c>
      <c r="S5" s="46"/>
      <c r="T5" s="46"/>
      <c r="U5" s="46" t="s">
        <v>178</v>
      </c>
      <c r="V5" s="46"/>
      <c r="W5" s="46" t="s">
        <v>179</v>
      </c>
      <c r="X5" s="46"/>
      <c r="Y5" s="46"/>
      <c r="Z5" s="45"/>
      <c r="AA5" s="46" t="s">
        <v>180</v>
      </c>
      <c r="AB5" s="51"/>
      <c r="AC5" s="255"/>
    </row>
    <row r="6" spans="1:29" ht="13.2" customHeight="1" thickBot="1">
      <c r="A6" s="35"/>
      <c r="B6" s="43"/>
      <c r="C6" s="44"/>
      <c r="D6" s="44"/>
      <c r="E6" s="44"/>
      <c r="F6" s="249"/>
      <c r="G6" s="45"/>
      <c r="H6" s="46"/>
      <c r="I6" s="46" t="s">
        <v>181</v>
      </c>
      <c r="J6" s="46"/>
      <c r="K6" s="46"/>
      <c r="L6" s="46" t="s">
        <v>182</v>
      </c>
      <c r="M6" s="46" t="s">
        <v>183</v>
      </c>
      <c r="N6" s="46"/>
      <c r="O6" s="46" t="s">
        <v>184</v>
      </c>
      <c r="P6" s="46" t="s">
        <v>185</v>
      </c>
      <c r="Q6" s="45"/>
      <c r="R6" s="46"/>
      <c r="S6" s="46" t="s">
        <v>186</v>
      </c>
      <c r="T6" s="46"/>
      <c r="U6" s="46"/>
      <c r="V6" s="46" t="s">
        <v>187</v>
      </c>
      <c r="W6" s="46"/>
      <c r="X6" s="46" t="s">
        <v>188</v>
      </c>
      <c r="Y6" s="46" t="s">
        <v>189</v>
      </c>
      <c r="Z6" s="45"/>
      <c r="AA6" s="46"/>
      <c r="AB6" s="51"/>
      <c r="AC6" s="255"/>
    </row>
    <row r="7" spans="1:29" ht="13.2" customHeight="1" thickBot="1">
      <c r="A7" s="35"/>
      <c r="B7" s="43"/>
      <c r="C7" s="44"/>
      <c r="D7" s="44"/>
      <c r="E7" s="44"/>
      <c r="F7" s="249"/>
      <c r="G7" s="45"/>
      <c r="H7" s="46"/>
      <c r="I7" s="46"/>
      <c r="J7" s="46" t="s">
        <v>190</v>
      </c>
      <c r="K7" s="46" t="s">
        <v>191</v>
      </c>
      <c r="L7" s="46"/>
      <c r="M7" s="46"/>
      <c r="N7" s="46"/>
      <c r="O7" s="46"/>
      <c r="P7" s="46"/>
      <c r="Q7" s="45"/>
      <c r="R7" s="46"/>
      <c r="S7" s="46"/>
      <c r="T7" s="46" t="s">
        <v>192</v>
      </c>
      <c r="U7" s="46"/>
      <c r="V7" s="46"/>
      <c r="W7" s="46"/>
      <c r="X7" s="46"/>
      <c r="Y7" s="46"/>
      <c r="Z7" s="45"/>
      <c r="AA7" s="46"/>
      <c r="AB7" s="51"/>
      <c r="AC7" s="255"/>
    </row>
    <row r="8" spans="1:29" ht="102" customHeight="1">
      <c r="A8" s="35"/>
      <c r="B8" s="251" t="s">
        <v>193</v>
      </c>
      <c r="C8" s="251"/>
      <c r="D8" s="251"/>
      <c r="E8" s="251"/>
      <c r="F8" s="20" t="s">
        <v>1294</v>
      </c>
      <c r="G8" s="49" t="s">
        <v>194</v>
      </c>
      <c r="H8" s="50" t="s">
        <v>195</v>
      </c>
      <c r="I8" s="50" t="s">
        <v>196</v>
      </c>
      <c r="J8" s="50" t="s">
        <v>1291</v>
      </c>
      <c r="K8" s="50" t="s">
        <v>197</v>
      </c>
      <c r="L8" s="50" t="s">
        <v>198</v>
      </c>
      <c r="M8" s="50" t="s">
        <v>199</v>
      </c>
      <c r="N8" s="50" t="s">
        <v>200</v>
      </c>
      <c r="O8" s="50" t="s">
        <v>201</v>
      </c>
      <c r="P8" s="50" t="s">
        <v>202</v>
      </c>
      <c r="Q8" s="49" t="s">
        <v>203</v>
      </c>
      <c r="R8" s="50" t="s">
        <v>204</v>
      </c>
      <c r="S8" s="50" t="s">
        <v>205</v>
      </c>
      <c r="T8" s="50" t="s">
        <v>206</v>
      </c>
      <c r="U8" s="50" t="s">
        <v>207</v>
      </c>
      <c r="V8" s="50" t="s">
        <v>208</v>
      </c>
      <c r="W8" s="50" t="s">
        <v>209</v>
      </c>
      <c r="X8" s="50" t="s">
        <v>210</v>
      </c>
      <c r="Y8" s="50" t="s">
        <v>211</v>
      </c>
      <c r="Z8" s="49" t="s">
        <v>212</v>
      </c>
      <c r="AA8" s="50" t="s">
        <v>213</v>
      </c>
      <c r="AB8" s="52"/>
      <c r="AC8" s="255"/>
    </row>
    <row r="9" spans="1:29" ht="21.6" customHeight="1">
      <c r="A9" s="35"/>
      <c r="B9" s="84" t="s">
        <v>214</v>
      </c>
      <c r="C9" s="85"/>
      <c r="D9" s="85"/>
      <c r="E9" s="85"/>
      <c r="F9" s="86" t="s">
        <v>215</v>
      </c>
      <c r="G9" s="87">
        <v>1275370.2855200002</v>
      </c>
      <c r="H9" s="88">
        <v>12878.81603</v>
      </c>
      <c r="I9" s="88">
        <v>9808.8438000000006</v>
      </c>
      <c r="J9" s="88">
        <v>2160.1369300000001</v>
      </c>
      <c r="K9" s="88">
        <v>7648.70687</v>
      </c>
      <c r="L9" s="88">
        <v>756.65014999999994</v>
      </c>
      <c r="M9" s="88">
        <v>2313.3220799999999</v>
      </c>
      <c r="N9" s="88">
        <v>1262491.46949</v>
      </c>
      <c r="O9" s="88">
        <v>1218736.41686</v>
      </c>
      <c r="P9" s="88">
        <v>43755.052629999998</v>
      </c>
      <c r="Q9" s="87">
        <v>91333.742190000004</v>
      </c>
      <c r="R9" s="88">
        <v>79129.379289999997</v>
      </c>
      <c r="S9" s="88">
        <v>79129.379289999997</v>
      </c>
      <c r="T9" s="88">
        <v>79129.379289999997</v>
      </c>
      <c r="U9" s="88">
        <v>10094.40949</v>
      </c>
      <c r="V9" s="88">
        <v>10094.40949</v>
      </c>
      <c r="W9" s="88">
        <v>2109.9534100000001</v>
      </c>
      <c r="X9" s="88">
        <v>1814.0865099999999</v>
      </c>
      <c r="Y9" s="88">
        <v>295.86690000000004</v>
      </c>
      <c r="Z9" s="87">
        <v>226845.13816</v>
      </c>
      <c r="AA9" s="88">
        <v>226845.13816</v>
      </c>
      <c r="AB9" s="89">
        <v>1593549.1658700001</v>
      </c>
      <c r="AC9" s="89">
        <v>58.330019004947651</v>
      </c>
    </row>
    <row r="10" spans="1:29" ht="30" customHeight="1">
      <c r="A10" s="35"/>
      <c r="B10" s="90"/>
      <c r="C10" s="91" t="s">
        <v>216</v>
      </c>
      <c r="D10" s="91"/>
      <c r="E10" s="91"/>
      <c r="F10" s="92" t="s">
        <v>217</v>
      </c>
      <c r="G10" s="93">
        <v>953071.03118000005</v>
      </c>
      <c r="H10" s="94">
        <v>922.19142999999997</v>
      </c>
      <c r="I10" s="94">
        <v>922.19142999999997</v>
      </c>
      <c r="J10" s="94">
        <v>922.19142999999997</v>
      </c>
      <c r="K10" s="94"/>
      <c r="L10" s="94"/>
      <c r="M10" s="94"/>
      <c r="N10" s="94">
        <v>952148.83975000004</v>
      </c>
      <c r="O10" s="94">
        <v>914814.53071000008</v>
      </c>
      <c r="P10" s="94">
        <v>37334.30904</v>
      </c>
      <c r="Q10" s="93">
        <v>71042.530140000003</v>
      </c>
      <c r="R10" s="94">
        <v>71042.530140000003</v>
      </c>
      <c r="S10" s="94">
        <v>71042.530140000003</v>
      </c>
      <c r="T10" s="94">
        <v>71042.530140000003</v>
      </c>
      <c r="U10" s="94"/>
      <c r="V10" s="94"/>
      <c r="W10" s="94"/>
      <c r="X10" s="94"/>
      <c r="Y10" s="94"/>
      <c r="Z10" s="93">
        <v>24537.54854</v>
      </c>
      <c r="AA10" s="94">
        <v>24537.54854</v>
      </c>
      <c r="AB10" s="95">
        <v>1048651.1098600002</v>
      </c>
      <c r="AC10" s="95">
        <v>38.384657642049341</v>
      </c>
    </row>
    <row r="11" spans="1:29" ht="38.4" customHeight="1">
      <c r="A11" s="35"/>
      <c r="B11" s="90"/>
      <c r="C11" s="91"/>
      <c r="D11" s="91" t="s">
        <v>218</v>
      </c>
      <c r="E11" s="91"/>
      <c r="F11" s="92" t="s">
        <v>219</v>
      </c>
      <c r="G11" s="93">
        <v>746246.20092000009</v>
      </c>
      <c r="H11" s="94">
        <v>770.36829</v>
      </c>
      <c r="I11" s="94">
        <v>770.36829</v>
      </c>
      <c r="J11" s="94">
        <v>770.36829</v>
      </c>
      <c r="K11" s="94"/>
      <c r="L11" s="94"/>
      <c r="M11" s="94"/>
      <c r="N11" s="94">
        <v>745475.83263000008</v>
      </c>
      <c r="O11" s="94">
        <v>736738.54702000006</v>
      </c>
      <c r="P11" s="94">
        <v>8737.2856100000008</v>
      </c>
      <c r="Q11" s="93"/>
      <c r="R11" s="94"/>
      <c r="S11" s="94"/>
      <c r="T11" s="94"/>
      <c r="U11" s="94"/>
      <c r="V11" s="94"/>
      <c r="W11" s="94"/>
      <c r="X11" s="94"/>
      <c r="Y11" s="94"/>
      <c r="Z11" s="93">
        <v>3446.4904999999999</v>
      </c>
      <c r="AA11" s="94">
        <v>3446.4904999999999</v>
      </c>
      <c r="AB11" s="96">
        <v>749692.69142000005</v>
      </c>
      <c r="AC11" s="96">
        <v>27.441631469540965</v>
      </c>
    </row>
    <row r="12" spans="1:29" ht="46.95" customHeight="1">
      <c r="A12" s="35"/>
      <c r="B12" s="90"/>
      <c r="C12" s="91"/>
      <c r="D12" s="91" t="s">
        <v>220</v>
      </c>
      <c r="E12" s="91"/>
      <c r="F12" s="92" t="s">
        <v>221</v>
      </c>
      <c r="G12" s="93">
        <v>206824.83025999999</v>
      </c>
      <c r="H12" s="94">
        <v>151.82314</v>
      </c>
      <c r="I12" s="94">
        <v>151.82314</v>
      </c>
      <c r="J12" s="94">
        <v>151.82314</v>
      </c>
      <c r="K12" s="94"/>
      <c r="L12" s="94"/>
      <c r="M12" s="94"/>
      <c r="N12" s="94">
        <v>206673.00711999999</v>
      </c>
      <c r="O12" s="94">
        <v>178075.98368999999</v>
      </c>
      <c r="P12" s="94">
        <v>28597.023430000001</v>
      </c>
      <c r="Q12" s="93"/>
      <c r="R12" s="94"/>
      <c r="S12" s="94"/>
      <c r="T12" s="94"/>
      <c r="U12" s="94"/>
      <c r="V12" s="94"/>
      <c r="W12" s="94"/>
      <c r="X12" s="94"/>
      <c r="Y12" s="94"/>
      <c r="Z12" s="93">
        <v>21091.05804</v>
      </c>
      <c r="AA12" s="94">
        <v>21091.05804</v>
      </c>
      <c r="AB12" s="96">
        <v>227915.88829999999</v>
      </c>
      <c r="AC12" s="96">
        <v>8.342596752457565</v>
      </c>
    </row>
    <row r="13" spans="1:29" ht="46.95" customHeight="1">
      <c r="A13" s="35"/>
      <c r="B13" s="90"/>
      <c r="C13" s="91"/>
      <c r="D13" s="91" t="s">
        <v>222</v>
      </c>
      <c r="E13" s="91"/>
      <c r="F13" s="92" t="s">
        <v>223</v>
      </c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3">
        <v>71042.530140000003</v>
      </c>
      <c r="R13" s="94">
        <v>71042.530140000003</v>
      </c>
      <c r="S13" s="94">
        <v>71042.530140000003</v>
      </c>
      <c r="T13" s="94">
        <v>71042.530140000003</v>
      </c>
      <c r="U13" s="94"/>
      <c r="V13" s="94"/>
      <c r="W13" s="94"/>
      <c r="X13" s="94"/>
      <c r="Y13" s="94"/>
      <c r="Z13" s="93"/>
      <c r="AA13" s="94"/>
      <c r="AB13" s="96">
        <v>71042.530140000003</v>
      </c>
      <c r="AC13" s="96">
        <v>2.6004294200508036</v>
      </c>
    </row>
    <row r="14" spans="1:29" ht="21.6" customHeight="1">
      <c r="A14" s="35"/>
      <c r="B14" s="90"/>
      <c r="C14" s="91" t="s">
        <v>224</v>
      </c>
      <c r="D14" s="91"/>
      <c r="E14" s="91"/>
      <c r="F14" s="92" t="s">
        <v>225</v>
      </c>
      <c r="G14" s="93">
        <v>698.96734000000004</v>
      </c>
      <c r="H14" s="94"/>
      <c r="I14" s="94"/>
      <c r="J14" s="94"/>
      <c r="K14" s="94"/>
      <c r="L14" s="94"/>
      <c r="M14" s="94"/>
      <c r="N14" s="94">
        <v>698.96734000000004</v>
      </c>
      <c r="O14" s="94">
        <v>698.96734000000004</v>
      </c>
      <c r="P14" s="94"/>
      <c r="Q14" s="93"/>
      <c r="R14" s="94"/>
      <c r="S14" s="94"/>
      <c r="T14" s="94"/>
      <c r="U14" s="94"/>
      <c r="V14" s="94"/>
      <c r="W14" s="94"/>
      <c r="X14" s="94"/>
      <c r="Y14" s="94"/>
      <c r="Z14" s="93"/>
      <c r="AA14" s="94"/>
      <c r="AB14" s="96">
        <v>698.96734000000004</v>
      </c>
      <c r="AC14" s="96">
        <v>2.5584888812501025E-2</v>
      </c>
    </row>
    <row r="15" spans="1:29" ht="38.4" customHeight="1">
      <c r="A15" s="35"/>
      <c r="B15" s="90"/>
      <c r="C15" s="91"/>
      <c r="D15" s="91" t="s">
        <v>226</v>
      </c>
      <c r="E15" s="91"/>
      <c r="F15" s="92" t="s">
        <v>227</v>
      </c>
      <c r="G15" s="93">
        <v>698.96734000000004</v>
      </c>
      <c r="H15" s="94"/>
      <c r="I15" s="94"/>
      <c r="J15" s="94"/>
      <c r="K15" s="94"/>
      <c r="L15" s="94"/>
      <c r="M15" s="94"/>
      <c r="N15" s="94">
        <v>698.96734000000004</v>
      </c>
      <c r="O15" s="94">
        <v>698.96734000000004</v>
      </c>
      <c r="P15" s="94"/>
      <c r="Q15" s="93"/>
      <c r="R15" s="94"/>
      <c r="S15" s="94"/>
      <c r="T15" s="94"/>
      <c r="U15" s="94"/>
      <c r="V15" s="94"/>
      <c r="W15" s="94"/>
      <c r="X15" s="94"/>
      <c r="Y15" s="94"/>
      <c r="Z15" s="93"/>
      <c r="AA15" s="94"/>
      <c r="AB15" s="96">
        <v>698.96734000000004</v>
      </c>
      <c r="AC15" s="96">
        <v>2.5584888812501025E-2</v>
      </c>
    </row>
    <row r="16" spans="1:29" ht="30" customHeight="1">
      <c r="A16" s="35"/>
      <c r="B16" s="90"/>
      <c r="C16" s="91" t="s">
        <v>228</v>
      </c>
      <c r="D16" s="91"/>
      <c r="E16" s="91"/>
      <c r="F16" s="92" t="s">
        <v>229</v>
      </c>
      <c r="G16" s="93">
        <v>321600.28699999995</v>
      </c>
      <c r="H16" s="94">
        <v>11956.624599999999</v>
      </c>
      <c r="I16" s="94">
        <v>8886.6523699999998</v>
      </c>
      <c r="J16" s="94">
        <v>1237.9455</v>
      </c>
      <c r="K16" s="94">
        <v>7648.70687</v>
      </c>
      <c r="L16" s="94">
        <v>756.65014999999994</v>
      </c>
      <c r="M16" s="94">
        <v>2313.3220799999999</v>
      </c>
      <c r="N16" s="94">
        <v>309643.66239999997</v>
      </c>
      <c r="O16" s="94">
        <v>303222.91880999994</v>
      </c>
      <c r="P16" s="94">
        <v>6420.74359</v>
      </c>
      <c r="Q16" s="93">
        <v>20291.212050000002</v>
      </c>
      <c r="R16" s="94">
        <v>8086.84915</v>
      </c>
      <c r="S16" s="94">
        <v>8086.84915</v>
      </c>
      <c r="T16" s="94">
        <v>8086.84915</v>
      </c>
      <c r="U16" s="94">
        <v>10094.40949</v>
      </c>
      <c r="V16" s="94">
        <v>10094.40949</v>
      </c>
      <c r="W16" s="94">
        <v>2109.9534100000001</v>
      </c>
      <c r="X16" s="94">
        <v>1814.0865099999999</v>
      </c>
      <c r="Y16" s="94">
        <v>295.86690000000004</v>
      </c>
      <c r="Z16" s="93">
        <v>200747.43578</v>
      </c>
      <c r="AA16" s="94">
        <v>200747.43578</v>
      </c>
      <c r="AB16" s="96">
        <v>542638.93482999993</v>
      </c>
      <c r="AC16" s="96">
        <v>19.862668852252149</v>
      </c>
    </row>
    <row r="17" spans="1:29" ht="30" customHeight="1">
      <c r="A17" s="35"/>
      <c r="B17" s="90"/>
      <c r="C17" s="91"/>
      <c r="D17" s="91" t="s">
        <v>230</v>
      </c>
      <c r="E17" s="91"/>
      <c r="F17" s="92" t="s">
        <v>231</v>
      </c>
      <c r="G17" s="93">
        <v>51180.760140000006</v>
      </c>
      <c r="H17" s="94">
        <v>9097.2423699999999</v>
      </c>
      <c r="I17" s="94">
        <v>6572.92425</v>
      </c>
      <c r="J17" s="94">
        <v>956.37052000000006</v>
      </c>
      <c r="K17" s="94">
        <v>5616.5537299999996</v>
      </c>
      <c r="L17" s="94">
        <v>495.30027999999999</v>
      </c>
      <c r="M17" s="94">
        <v>2029.01784</v>
      </c>
      <c r="N17" s="94">
        <v>42083.517770000006</v>
      </c>
      <c r="O17" s="94">
        <v>41497.519500000002</v>
      </c>
      <c r="P17" s="94">
        <v>585.99827000000005</v>
      </c>
      <c r="Q17" s="93">
        <v>14665.745779999999</v>
      </c>
      <c r="R17" s="94">
        <v>3047.64354</v>
      </c>
      <c r="S17" s="94">
        <v>3047.64354</v>
      </c>
      <c r="T17" s="94">
        <v>3047.64354</v>
      </c>
      <c r="U17" s="94">
        <v>10094.40949</v>
      </c>
      <c r="V17" s="94">
        <v>10094.40949</v>
      </c>
      <c r="W17" s="94">
        <v>1523.6927499999999</v>
      </c>
      <c r="X17" s="94">
        <v>1437.23441</v>
      </c>
      <c r="Y17" s="94">
        <v>86.458340000000007</v>
      </c>
      <c r="Z17" s="93">
        <v>65996.048800000004</v>
      </c>
      <c r="AA17" s="94">
        <v>65996.048800000004</v>
      </c>
      <c r="AB17" s="96">
        <v>131842.55472000001</v>
      </c>
      <c r="AC17" s="96">
        <v>4.8259438034218913</v>
      </c>
    </row>
    <row r="18" spans="1:29" ht="38.4" customHeight="1">
      <c r="A18" s="35"/>
      <c r="B18" s="90"/>
      <c r="C18" s="91"/>
      <c r="D18" s="91" t="s">
        <v>232</v>
      </c>
      <c r="E18" s="91"/>
      <c r="F18" s="92" t="s">
        <v>233</v>
      </c>
      <c r="G18" s="93">
        <v>78844.932369999995</v>
      </c>
      <c r="H18" s="94">
        <v>1279.04538</v>
      </c>
      <c r="I18" s="94">
        <v>1219.3916899999999</v>
      </c>
      <c r="J18" s="94">
        <v>53.265689999999999</v>
      </c>
      <c r="K18" s="94">
        <v>1166.126</v>
      </c>
      <c r="L18" s="94"/>
      <c r="M18" s="94">
        <v>59.653689999999997</v>
      </c>
      <c r="N18" s="94">
        <v>77565.886989999999</v>
      </c>
      <c r="O18" s="94">
        <v>77168.796059999993</v>
      </c>
      <c r="P18" s="94">
        <v>397.09093000000001</v>
      </c>
      <c r="Q18" s="93">
        <v>186.49294</v>
      </c>
      <c r="R18" s="94">
        <v>0.13195000000000001</v>
      </c>
      <c r="S18" s="94">
        <v>0.13195000000000001</v>
      </c>
      <c r="T18" s="94">
        <v>0.13195000000000001</v>
      </c>
      <c r="U18" s="94"/>
      <c r="V18" s="94"/>
      <c r="W18" s="94">
        <v>186.36099000000002</v>
      </c>
      <c r="X18" s="94">
        <v>35.556510000000003</v>
      </c>
      <c r="Y18" s="94">
        <v>150.80448000000001</v>
      </c>
      <c r="Z18" s="93">
        <v>50540.220719999998</v>
      </c>
      <c r="AA18" s="94">
        <v>50540.220719999998</v>
      </c>
      <c r="AB18" s="96">
        <v>129571.64602999999</v>
      </c>
      <c r="AC18" s="96">
        <v>4.742819824643437</v>
      </c>
    </row>
    <row r="19" spans="1:29" ht="38.4" customHeight="1">
      <c r="A19" s="35"/>
      <c r="B19" s="90"/>
      <c r="C19" s="91"/>
      <c r="D19" s="91" t="s">
        <v>234</v>
      </c>
      <c r="E19" s="91"/>
      <c r="F19" s="92" t="s">
        <v>235</v>
      </c>
      <c r="G19" s="93">
        <v>191574.59448999999</v>
      </c>
      <c r="H19" s="94">
        <v>1580.3368500000001</v>
      </c>
      <c r="I19" s="94">
        <v>1094.3364300000001</v>
      </c>
      <c r="J19" s="94">
        <v>228.30929</v>
      </c>
      <c r="K19" s="94">
        <v>866.02714000000003</v>
      </c>
      <c r="L19" s="94">
        <v>261.34987000000001</v>
      </c>
      <c r="M19" s="94">
        <v>224.65055000000001</v>
      </c>
      <c r="N19" s="94">
        <v>189994.25764</v>
      </c>
      <c r="O19" s="94">
        <v>184556.60324999999</v>
      </c>
      <c r="P19" s="94">
        <v>5437.6543899999997</v>
      </c>
      <c r="Q19" s="93">
        <v>5438.9733299999998</v>
      </c>
      <c r="R19" s="94">
        <v>5039.07366</v>
      </c>
      <c r="S19" s="94">
        <v>5039.07366</v>
      </c>
      <c r="T19" s="94">
        <v>5039.07366</v>
      </c>
      <c r="U19" s="94"/>
      <c r="V19" s="94"/>
      <c r="W19" s="94">
        <v>399.89967000000001</v>
      </c>
      <c r="X19" s="94">
        <v>341.29559</v>
      </c>
      <c r="Y19" s="94">
        <v>58.604080000000003</v>
      </c>
      <c r="Z19" s="93">
        <v>84211.166259999998</v>
      </c>
      <c r="AA19" s="94">
        <v>84211.166259999998</v>
      </c>
      <c r="AB19" s="96">
        <v>281224.73407999997</v>
      </c>
      <c r="AC19" s="96">
        <v>10.293905224186823</v>
      </c>
    </row>
    <row r="20" spans="1:29" ht="30" customHeight="1">
      <c r="A20" s="35"/>
      <c r="B20" s="90"/>
      <c r="C20" s="91" t="s">
        <v>236</v>
      </c>
      <c r="D20" s="91"/>
      <c r="E20" s="91"/>
      <c r="F20" s="92" t="s">
        <v>237</v>
      </c>
      <c r="G20" s="93"/>
      <c r="H20" s="94"/>
      <c r="I20" s="94"/>
      <c r="J20" s="94"/>
      <c r="K20" s="94"/>
      <c r="L20" s="94"/>
      <c r="M20" s="94"/>
      <c r="N20" s="94"/>
      <c r="O20" s="94"/>
      <c r="P20" s="94"/>
      <c r="Q20" s="93"/>
      <c r="R20" s="94"/>
      <c r="S20" s="94"/>
      <c r="T20" s="94"/>
      <c r="U20" s="94"/>
      <c r="V20" s="94"/>
      <c r="W20" s="94"/>
      <c r="X20" s="94"/>
      <c r="Y20" s="94"/>
      <c r="Z20" s="93">
        <v>1560.1538399999999</v>
      </c>
      <c r="AA20" s="94">
        <v>1560.1538399999999</v>
      </c>
      <c r="AB20" s="97">
        <v>1560.1538399999999</v>
      </c>
      <c r="AC20" s="97">
        <v>5.7107621833656072E-2</v>
      </c>
    </row>
    <row r="21" spans="1:29" ht="21.6" customHeight="1">
      <c r="A21" s="35"/>
      <c r="B21" s="84" t="s">
        <v>238</v>
      </c>
      <c r="C21" s="85"/>
      <c r="D21" s="85"/>
      <c r="E21" s="85"/>
      <c r="F21" s="86" t="s">
        <v>239</v>
      </c>
      <c r="G21" s="87">
        <v>15543.995170000002</v>
      </c>
      <c r="H21" s="88">
        <v>25.652690000000003</v>
      </c>
      <c r="I21" s="88">
        <v>25.652690000000003</v>
      </c>
      <c r="J21" s="88">
        <v>0.98729</v>
      </c>
      <c r="K21" s="88">
        <v>24.665400000000002</v>
      </c>
      <c r="L21" s="88"/>
      <c r="M21" s="88"/>
      <c r="N21" s="88">
        <v>15518.342480000001</v>
      </c>
      <c r="O21" s="88">
        <v>15185.505740000001</v>
      </c>
      <c r="P21" s="88">
        <v>332.83674000000002</v>
      </c>
      <c r="Q21" s="87">
        <v>205.11649999999997</v>
      </c>
      <c r="R21" s="88">
        <v>170.84317999999999</v>
      </c>
      <c r="S21" s="88">
        <v>170.84317999999999</v>
      </c>
      <c r="T21" s="88">
        <v>170.84317999999999</v>
      </c>
      <c r="U21" s="88"/>
      <c r="V21" s="88"/>
      <c r="W21" s="88">
        <v>34.273319999999998</v>
      </c>
      <c r="X21" s="88">
        <v>34.273319999999998</v>
      </c>
      <c r="Y21" s="88"/>
      <c r="Z21" s="87">
        <v>5087.5772900000002</v>
      </c>
      <c r="AA21" s="88">
        <v>5087.5772900000002</v>
      </c>
      <c r="AB21" s="89">
        <v>20836.688960000003</v>
      </c>
      <c r="AC21" s="89">
        <v>0.76270283281371587</v>
      </c>
    </row>
    <row r="22" spans="1:29" ht="38.4" customHeight="1">
      <c r="A22" s="35"/>
      <c r="B22" s="90"/>
      <c r="C22" s="91" t="s">
        <v>240</v>
      </c>
      <c r="D22" s="91"/>
      <c r="E22" s="91"/>
      <c r="F22" s="92" t="s">
        <v>241</v>
      </c>
      <c r="G22" s="93">
        <v>9693.3393899999992</v>
      </c>
      <c r="H22" s="94">
        <v>0.61753000000000002</v>
      </c>
      <c r="I22" s="94">
        <v>0.61753000000000002</v>
      </c>
      <c r="J22" s="94">
        <v>0.61753000000000002</v>
      </c>
      <c r="K22" s="94"/>
      <c r="L22" s="94"/>
      <c r="M22" s="94"/>
      <c r="N22" s="94">
        <v>9692.7218599999997</v>
      </c>
      <c r="O22" s="94">
        <v>9484.5382599999994</v>
      </c>
      <c r="P22" s="94">
        <v>208.18360000000001</v>
      </c>
      <c r="Q22" s="93"/>
      <c r="R22" s="94"/>
      <c r="S22" s="94"/>
      <c r="T22" s="94"/>
      <c r="U22" s="94"/>
      <c r="V22" s="94"/>
      <c r="W22" s="94"/>
      <c r="X22" s="94"/>
      <c r="Y22" s="94"/>
      <c r="Z22" s="93">
        <v>82.119640000000004</v>
      </c>
      <c r="AA22" s="94">
        <v>82.119640000000004</v>
      </c>
      <c r="AB22" s="95">
        <v>9775.45903</v>
      </c>
      <c r="AC22" s="95">
        <v>0.3578193401335592</v>
      </c>
    </row>
    <row r="23" spans="1:29" ht="30" customHeight="1">
      <c r="A23" s="35"/>
      <c r="B23" s="90"/>
      <c r="C23" s="91" t="s">
        <v>242</v>
      </c>
      <c r="D23" s="91"/>
      <c r="E23" s="91"/>
      <c r="F23" s="92" t="s">
        <v>243</v>
      </c>
      <c r="G23" s="93">
        <v>24.665400000000002</v>
      </c>
      <c r="H23" s="94">
        <v>24.665400000000002</v>
      </c>
      <c r="I23" s="94">
        <v>24.665400000000002</v>
      </c>
      <c r="J23" s="94"/>
      <c r="K23" s="94">
        <v>24.665400000000002</v>
      </c>
      <c r="L23" s="94"/>
      <c r="M23" s="94"/>
      <c r="N23" s="94"/>
      <c r="O23" s="94"/>
      <c r="P23" s="94"/>
      <c r="Q23" s="93"/>
      <c r="R23" s="94"/>
      <c r="S23" s="94"/>
      <c r="T23" s="94"/>
      <c r="U23" s="94"/>
      <c r="V23" s="94"/>
      <c r="W23" s="94"/>
      <c r="X23" s="94"/>
      <c r="Y23" s="94"/>
      <c r="Z23" s="93"/>
      <c r="AA23" s="94"/>
      <c r="AB23" s="96">
        <v>24.665400000000002</v>
      </c>
      <c r="AC23" s="96">
        <v>9.0284835986165354E-4</v>
      </c>
    </row>
    <row r="24" spans="1:29" ht="30" customHeight="1">
      <c r="A24" s="35"/>
      <c r="B24" s="90"/>
      <c r="C24" s="91" t="s">
        <v>244</v>
      </c>
      <c r="D24" s="91"/>
      <c r="E24" s="91"/>
      <c r="F24" s="92" t="s">
        <v>245</v>
      </c>
      <c r="G24" s="93">
        <v>5825.9903800000002</v>
      </c>
      <c r="H24" s="94">
        <v>0.36975999999999998</v>
      </c>
      <c r="I24" s="94">
        <v>0.36975999999999998</v>
      </c>
      <c r="J24" s="94">
        <v>0.36975999999999998</v>
      </c>
      <c r="K24" s="94"/>
      <c r="L24" s="94"/>
      <c r="M24" s="94"/>
      <c r="N24" s="94">
        <v>5825.6206200000006</v>
      </c>
      <c r="O24" s="94">
        <v>5700.9674800000003</v>
      </c>
      <c r="P24" s="94">
        <v>124.65313999999999</v>
      </c>
      <c r="Q24" s="93">
        <v>205.11649999999997</v>
      </c>
      <c r="R24" s="94">
        <v>170.84317999999999</v>
      </c>
      <c r="S24" s="94">
        <v>170.84317999999999</v>
      </c>
      <c r="T24" s="94">
        <v>170.84317999999999</v>
      </c>
      <c r="U24" s="94"/>
      <c r="V24" s="94"/>
      <c r="W24" s="94">
        <v>34.273319999999998</v>
      </c>
      <c r="X24" s="94">
        <v>34.273319999999998</v>
      </c>
      <c r="Y24" s="94"/>
      <c r="Z24" s="93">
        <v>5005.4576500000003</v>
      </c>
      <c r="AA24" s="94">
        <v>5005.4576500000003</v>
      </c>
      <c r="AB24" s="97">
        <v>11036.56453</v>
      </c>
      <c r="AC24" s="97">
        <v>0.40398064432029485</v>
      </c>
    </row>
    <row r="25" spans="1:29" ht="38.4" customHeight="1">
      <c r="A25" s="35"/>
      <c r="B25" s="84" t="s">
        <v>246</v>
      </c>
      <c r="C25" s="85"/>
      <c r="D25" s="85"/>
      <c r="E25" s="85"/>
      <c r="F25" s="86" t="s">
        <v>247</v>
      </c>
      <c r="G25" s="87">
        <v>1290914.2806899999</v>
      </c>
      <c r="H25" s="88">
        <v>12904.468719999999</v>
      </c>
      <c r="I25" s="88">
        <v>9834.4964799999998</v>
      </c>
      <c r="J25" s="88">
        <v>2161.1242200000002</v>
      </c>
      <c r="K25" s="88">
        <v>7673.3722600000001</v>
      </c>
      <c r="L25" s="88">
        <v>756.65015000000005</v>
      </c>
      <c r="M25" s="88">
        <v>2313.3220900000001</v>
      </c>
      <c r="N25" s="88">
        <v>1278009.8119699999</v>
      </c>
      <c r="O25" s="88">
        <v>1233921.9225999999</v>
      </c>
      <c r="P25" s="88">
        <v>44087.889369999997</v>
      </c>
      <c r="Q25" s="87">
        <v>91538.858690000008</v>
      </c>
      <c r="R25" s="88">
        <v>79300.222470000008</v>
      </c>
      <c r="S25" s="88">
        <v>79300.222470000008</v>
      </c>
      <c r="T25" s="88">
        <v>79300.222470000008</v>
      </c>
      <c r="U25" s="88">
        <v>10094.40949</v>
      </c>
      <c r="V25" s="88">
        <v>10094.40949</v>
      </c>
      <c r="W25" s="88">
        <v>2144.2267300000003</v>
      </c>
      <c r="X25" s="88">
        <v>1848.3598300000001</v>
      </c>
      <c r="Y25" s="88">
        <v>295.86689999999999</v>
      </c>
      <c r="Z25" s="87">
        <v>231932.71546000004</v>
      </c>
      <c r="AA25" s="88">
        <v>231932.71546000004</v>
      </c>
      <c r="AB25" s="89">
        <v>1614385.8548399999</v>
      </c>
      <c r="AC25" s="89">
        <v>59.092721838127396</v>
      </c>
    </row>
    <row r="26" spans="1:29" ht="38.4" customHeight="1">
      <c r="A26" s="35"/>
      <c r="B26" s="90"/>
      <c r="C26" s="91" t="s">
        <v>248</v>
      </c>
      <c r="D26" s="91"/>
      <c r="E26" s="91"/>
      <c r="F26" s="92" t="s">
        <v>249</v>
      </c>
      <c r="G26" s="93">
        <v>962764.37057000003</v>
      </c>
      <c r="H26" s="94">
        <v>922.80895999999996</v>
      </c>
      <c r="I26" s="94">
        <v>922.80895999999996</v>
      </c>
      <c r="J26" s="94">
        <v>922.80895999999996</v>
      </c>
      <c r="K26" s="94"/>
      <c r="L26" s="94"/>
      <c r="M26" s="94"/>
      <c r="N26" s="94">
        <v>961841.56160999998</v>
      </c>
      <c r="O26" s="94">
        <v>924299.06897000002</v>
      </c>
      <c r="P26" s="94">
        <v>37542.492639999997</v>
      </c>
      <c r="Q26" s="93">
        <v>71042.530140000003</v>
      </c>
      <c r="R26" s="94">
        <v>71042.530140000003</v>
      </c>
      <c r="S26" s="94">
        <v>71042.530140000003</v>
      </c>
      <c r="T26" s="94">
        <v>71042.530140000003</v>
      </c>
      <c r="U26" s="94"/>
      <c r="V26" s="94"/>
      <c r="W26" s="94"/>
      <c r="X26" s="94"/>
      <c r="Y26" s="94"/>
      <c r="Z26" s="93">
        <v>24619.668180000001</v>
      </c>
      <c r="AA26" s="94">
        <v>24619.668180000001</v>
      </c>
      <c r="AB26" s="95">
        <v>1058426.56889</v>
      </c>
      <c r="AC26" s="95">
        <v>38.742476982182893</v>
      </c>
    </row>
    <row r="27" spans="1:29" ht="38.4" customHeight="1">
      <c r="A27" s="35"/>
      <c r="B27" s="90"/>
      <c r="C27" s="91" t="s">
        <v>250</v>
      </c>
      <c r="D27" s="91"/>
      <c r="E27" s="91"/>
      <c r="F27" s="92" t="s">
        <v>251</v>
      </c>
      <c r="G27" s="93">
        <v>723.63274000000001</v>
      </c>
      <c r="H27" s="94">
        <v>24.665400000000002</v>
      </c>
      <c r="I27" s="94">
        <v>24.665400000000002</v>
      </c>
      <c r="J27" s="94"/>
      <c r="K27" s="94">
        <v>24.665400000000002</v>
      </c>
      <c r="L27" s="94"/>
      <c r="M27" s="94"/>
      <c r="N27" s="94">
        <v>698.96734000000004</v>
      </c>
      <c r="O27" s="94">
        <v>698.96734000000004</v>
      </c>
      <c r="P27" s="94"/>
      <c r="Q27" s="93"/>
      <c r="R27" s="94"/>
      <c r="S27" s="94"/>
      <c r="T27" s="94"/>
      <c r="U27" s="94"/>
      <c r="V27" s="94"/>
      <c r="W27" s="94"/>
      <c r="X27" s="94"/>
      <c r="Y27" s="94"/>
      <c r="Z27" s="93"/>
      <c r="AA27" s="94"/>
      <c r="AB27" s="96">
        <v>723.63274000000001</v>
      </c>
      <c r="AC27" s="96">
        <v>2.6487737172362677E-2</v>
      </c>
    </row>
    <row r="28" spans="1:29" ht="38.4" customHeight="1">
      <c r="A28" s="35"/>
      <c r="B28" s="90"/>
      <c r="C28" s="91" t="s">
        <v>252</v>
      </c>
      <c r="D28" s="91"/>
      <c r="E28" s="91"/>
      <c r="F28" s="92" t="s">
        <v>253</v>
      </c>
      <c r="G28" s="93">
        <v>327426.27737999998</v>
      </c>
      <c r="H28" s="94">
        <v>11956.994359999999</v>
      </c>
      <c r="I28" s="94">
        <v>8887.0221199999996</v>
      </c>
      <c r="J28" s="94">
        <v>1238.3152600000001</v>
      </c>
      <c r="K28" s="94">
        <v>7648.7068600000002</v>
      </c>
      <c r="L28" s="94">
        <v>756.65015000000005</v>
      </c>
      <c r="M28" s="94">
        <v>2313.3220900000001</v>
      </c>
      <c r="N28" s="94">
        <v>315469.28301999997</v>
      </c>
      <c r="O28" s="94">
        <v>308923.88628999999</v>
      </c>
      <c r="P28" s="94">
        <v>6545.3967300000004</v>
      </c>
      <c r="Q28" s="93">
        <v>20496.328549999998</v>
      </c>
      <c r="R28" s="94">
        <v>8257.6923299999999</v>
      </c>
      <c r="S28" s="94">
        <v>8257.6923299999999</v>
      </c>
      <c r="T28" s="94">
        <v>8257.6923299999999</v>
      </c>
      <c r="U28" s="94">
        <v>10094.40949</v>
      </c>
      <c r="V28" s="94">
        <v>10094.40949</v>
      </c>
      <c r="W28" s="94">
        <v>2144.2267300000003</v>
      </c>
      <c r="X28" s="94">
        <v>1848.3598300000001</v>
      </c>
      <c r="Y28" s="94">
        <v>295.86689999999999</v>
      </c>
      <c r="Z28" s="93">
        <v>205752.89344000001</v>
      </c>
      <c r="AA28" s="94">
        <v>205752.89344000001</v>
      </c>
      <c r="AB28" s="96">
        <v>553675.49936999998</v>
      </c>
      <c r="AC28" s="96">
        <v>20.266649496938484</v>
      </c>
    </row>
    <row r="29" spans="1:29" ht="38.4" customHeight="1">
      <c r="A29" s="35"/>
      <c r="B29" s="90"/>
      <c r="C29" s="91" t="s">
        <v>254</v>
      </c>
      <c r="D29" s="91"/>
      <c r="E29" s="91"/>
      <c r="F29" s="92" t="s">
        <v>255</v>
      </c>
      <c r="G29" s="93"/>
      <c r="H29" s="94"/>
      <c r="I29" s="94"/>
      <c r="J29" s="94"/>
      <c r="K29" s="94"/>
      <c r="L29" s="94"/>
      <c r="M29" s="94"/>
      <c r="N29" s="94"/>
      <c r="O29" s="94"/>
      <c r="P29" s="94"/>
      <c r="Q29" s="93"/>
      <c r="R29" s="94"/>
      <c r="S29" s="94"/>
      <c r="T29" s="94"/>
      <c r="U29" s="94"/>
      <c r="V29" s="94"/>
      <c r="W29" s="94"/>
      <c r="X29" s="94"/>
      <c r="Y29" s="94"/>
      <c r="Z29" s="93">
        <v>1560.1538399999999</v>
      </c>
      <c r="AA29" s="94">
        <v>1560.1538399999999</v>
      </c>
      <c r="AB29" s="97">
        <v>1560.1538399999999</v>
      </c>
      <c r="AC29" s="97">
        <v>5.7107621833656072E-2</v>
      </c>
    </row>
    <row r="30" spans="1:29" ht="38.4" customHeight="1">
      <c r="A30" s="35"/>
      <c r="B30" s="84" t="s">
        <v>256</v>
      </c>
      <c r="C30" s="85"/>
      <c r="D30" s="85"/>
      <c r="E30" s="85"/>
      <c r="F30" s="86" t="s">
        <v>257</v>
      </c>
      <c r="G30" s="87">
        <v>16353.550089999999</v>
      </c>
      <c r="H30" s="88">
        <v>5876.4155499999997</v>
      </c>
      <c r="I30" s="88">
        <v>5815.9018399999995</v>
      </c>
      <c r="J30" s="88">
        <v>3864.9986199999998</v>
      </c>
      <c r="K30" s="88">
        <v>1950.9032199999999</v>
      </c>
      <c r="L30" s="88"/>
      <c r="M30" s="88">
        <v>60.513709999999996</v>
      </c>
      <c r="N30" s="88">
        <v>10477.134539999999</v>
      </c>
      <c r="O30" s="88">
        <v>10243.248619999998</v>
      </c>
      <c r="P30" s="88">
        <v>233.88592</v>
      </c>
      <c r="Q30" s="87">
        <v>449.03915000000001</v>
      </c>
      <c r="R30" s="88">
        <v>3.6908300000000001</v>
      </c>
      <c r="S30" s="88">
        <v>3.6908300000000001</v>
      </c>
      <c r="T30" s="88">
        <v>3.6908300000000001</v>
      </c>
      <c r="U30" s="88">
        <v>445.34832</v>
      </c>
      <c r="V30" s="88">
        <v>445.34832</v>
      </c>
      <c r="W30" s="88"/>
      <c r="X30" s="88"/>
      <c r="Y30" s="88"/>
      <c r="Z30" s="87"/>
      <c r="AA30" s="88"/>
      <c r="AB30" s="89">
        <v>16802.589239999998</v>
      </c>
      <c r="AC30" s="89">
        <v>0.61503929134589619</v>
      </c>
    </row>
    <row r="31" spans="1:29" ht="38.4" customHeight="1">
      <c r="A31" s="35"/>
      <c r="B31" s="90"/>
      <c r="C31" s="91" t="s">
        <v>258</v>
      </c>
      <c r="D31" s="91"/>
      <c r="E31" s="91"/>
      <c r="F31" s="92" t="s">
        <v>259</v>
      </c>
      <c r="G31" s="93">
        <v>7687.5535099999997</v>
      </c>
      <c r="H31" s="94">
        <v>898.14473999999996</v>
      </c>
      <c r="I31" s="94">
        <v>896.70695000000001</v>
      </c>
      <c r="J31" s="94">
        <v>739.98545000000001</v>
      </c>
      <c r="K31" s="94">
        <v>156.72149999999999</v>
      </c>
      <c r="L31" s="94"/>
      <c r="M31" s="94">
        <v>1.4377899999999999</v>
      </c>
      <c r="N31" s="94">
        <v>6789.40877</v>
      </c>
      <c r="O31" s="94">
        <v>6763.8422899999996</v>
      </c>
      <c r="P31" s="94">
        <v>25.566479999999999</v>
      </c>
      <c r="Q31" s="93">
        <v>445.34832</v>
      </c>
      <c r="R31" s="94"/>
      <c r="S31" s="94"/>
      <c r="T31" s="94"/>
      <c r="U31" s="94">
        <v>445.34832</v>
      </c>
      <c r="V31" s="94">
        <v>445.34832</v>
      </c>
      <c r="W31" s="94"/>
      <c r="X31" s="94"/>
      <c r="Y31" s="94"/>
      <c r="Z31" s="93"/>
      <c r="AA31" s="94"/>
      <c r="AB31" s="95">
        <v>8132.9018299999998</v>
      </c>
      <c r="AC31" s="95">
        <v>0.29769543887921301</v>
      </c>
    </row>
    <row r="32" spans="1:29" ht="30" customHeight="1">
      <c r="A32" s="35"/>
      <c r="B32" s="90"/>
      <c r="C32" s="91" t="s">
        <v>260</v>
      </c>
      <c r="D32" s="91"/>
      <c r="E32" s="91"/>
      <c r="F32" s="92" t="s">
        <v>261</v>
      </c>
      <c r="G32" s="93">
        <v>4037.8965600000001</v>
      </c>
      <c r="H32" s="94">
        <v>3829.5771199999999</v>
      </c>
      <c r="I32" s="94">
        <v>3771.1174000000001</v>
      </c>
      <c r="J32" s="94">
        <v>2651.8794899999998</v>
      </c>
      <c r="K32" s="94">
        <v>1119.2379100000001</v>
      </c>
      <c r="L32" s="94"/>
      <c r="M32" s="94">
        <v>58.459719999999997</v>
      </c>
      <c r="N32" s="94">
        <v>208.31943999999999</v>
      </c>
      <c r="O32" s="94"/>
      <c r="P32" s="94">
        <v>208.31943999999999</v>
      </c>
      <c r="Q32" s="93"/>
      <c r="R32" s="94"/>
      <c r="S32" s="94"/>
      <c r="T32" s="94"/>
      <c r="U32" s="94"/>
      <c r="V32" s="94"/>
      <c r="W32" s="94"/>
      <c r="X32" s="94"/>
      <c r="Y32" s="94"/>
      <c r="Z32" s="93"/>
      <c r="AA32" s="94"/>
      <c r="AB32" s="96">
        <v>4037.8965600000001</v>
      </c>
      <c r="AC32" s="96">
        <v>0.14780252039241257</v>
      </c>
    </row>
    <row r="33" spans="1:29" ht="38.4" customHeight="1">
      <c r="A33" s="35"/>
      <c r="B33" s="90"/>
      <c r="C33" s="91" t="s">
        <v>262</v>
      </c>
      <c r="D33" s="91"/>
      <c r="E33" s="91"/>
      <c r="F33" s="92" t="s">
        <v>263</v>
      </c>
      <c r="G33" s="93">
        <v>4015.9925699999999</v>
      </c>
      <c r="H33" s="94">
        <v>536.58624000000009</v>
      </c>
      <c r="I33" s="94">
        <v>535.97004000000004</v>
      </c>
      <c r="J33" s="94">
        <v>473.13368000000003</v>
      </c>
      <c r="K33" s="94">
        <v>62.836359999999999</v>
      </c>
      <c r="L33" s="94"/>
      <c r="M33" s="94">
        <v>0.61619999999999997</v>
      </c>
      <c r="N33" s="94">
        <v>3479.4063299999998</v>
      </c>
      <c r="O33" s="94">
        <v>3479.4063299999998</v>
      </c>
      <c r="P33" s="94"/>
      <c r="Q33" s="93">
        <v>3.6908300000000001</v>
      </c>
      <c r="R33" s="94">
        <v>3.6908300000000001</v>
      </c>
      <c r="S33" s="94">
        <v>3.6908300000000001</v>
      </c>
      <c r="T33" s="94">
        <v>3.6908300000000001</v>
      </c>
      <c r="U33" s="94"/>
      <c r="V33" s="94"/>
      <c r="W33" s="94"/>
      <c r="X33" s="94"/>
      <c r="Y33" s="94"/>
      <c r="Z33" s="93"/>
      <c r="AA33" s="94"/>
      <c r="AB33" s="96">
        <v>4019.6833999999999</v>
      </c>
      <c r="AC33" s="96">
        <v>0.14713584879438871</v>
      </c>
    </row>
    <row r="34" spans="1:29" ht="38.4" customHeight="1">
      <c r="A34" s="35"/>
      <c r="B34" s="90"/>
      <c r="C34" s="91" t="s">
        <v>264</v>
      </c>
      <c r="D34" s="91"/>
      <c r="E34" s="91"/>
      <c r="F34" s="92" t="s">
        <v>265</v>
      </c>
      <c r="G34" s="93">
        <v>612.10744999999997</v>
      </c>
      <c r="H34" s="94">
        <v>612.10744999999997</v>
      </c>
      <c r="I34" s="94">
        <v>612.10744999999997</v>
      </c>
      <c r="J34" s="94"/>
      <c r="K34" s="94">
        <v>612.10744999999997</v>
      </c>
      <c r="L34" s="94"/>
      <c r="M34" s="94"/>
      <c r="N34" s="94"/>
      <c r="O34" s="94"/>
      <c r="P34" s="94"/>
      <c r="Q34" s="93"/>
      <c r="R34" s="94"/>
      <c r="S34" s="94"/>
      <c r="T34" s="94"/>
      <c r="U34" s="94"/>
      <c r="V34" s="94"/>
      <c r="W34" s="94"/>
      <c r="X34" s="94"/>
      <c r="Y34" s="94"/>
      <c r="Z34" s="93"/>
      <c r="AA34" s="94"/>
      <c r="AB34" s="97">
        <v>612.10744999999997</v>
      </c>
      <c r="AC34" s="97">
        <v>2.2405483279881903E-2</v>
      </c>
    </row>
    <row r="35" spans="1:29" ht="38.4" customHeight="1">
      <c r="A35" s="35"/>
      <c r="B35" s="84" t="s">
        <v>266</v>
      </c>
      <c r="C35" s="85"/>
      <c r="D35" s="85"/>
      <c r="E35" s="85"/>
      <c r="F35" s="86" t="s">
        <v>267</v>
      </c>
      <c r="G35" s="87">
        <v>9278.9375799999998</v>
      </c>
      <c r="H35" s="88">
        <v>1025.07402</v>
      </c>
      <c r="I35" s="88">
        <v>227.24261999999999</v>
      </c>
      <c r="J35" s="88"/>
      <c r="K35" s="88">
        <v>227.24261999999999</v>
      </c>
      <c r="L35" s="88"/>
      <c r="M35" s="88">
        <v>797.83140000000003</v>
      </c>
      <c r="N35" s="88">
        <v>8253.8635599999998</v>
      </c>
      <c r="O35" s="88">
        <v>5696.6805800000002</v>
      </c>
      <c r="P35" s="88">
        <v>2557.18298</v>
      </c>
      <c r="Q35" s="87">
        <v>2683.0495799999999</v>
      </c>
      <c r="R35" s="88">
        <v>2633.6893700000001</v>
      </c>
      <c r="S35" s="88">
        <v>2633.6893700000001</v>
      </c>
      <c r="T35" s="88">
        <v>2633.6893700000001</v>
      </c>
      <c r="U35" s="88"/>
      <c r="V35" s="88"/>
      <c r="W35" s="88">
        <v>49.360210000000002</v>
      </c>
      <c r="X35" s="88">
        <v>0.6</v>
      </c>
      <c r="Y35" s="88">
        <v>48.760210000000001</v>
      </c>
      <c r="Z35" s="87">
        <v>25747.665919999999</v>
      </c>
      <c r="AA35" s="88">
        <v>25747.665919999999</v>
      </c>
      <c r="AB35" s="89">
        <v>37709.653080000004</v>
      </c>
      <c r="AC35" s="89">
        <v>1.3803181150206343</v>
      </c>
    </row>
    <row r="36" spans="1:29" ht="21.6" customHeight="1">
      <c r="A36" s="35"/>
      <c r="B36" s="90"/>
      <c r="C36" s="91" t="s">
        <v>268</v>
      </c>
      <c r="D36" s="91"/>
      <c r="E36" s="91"/>
      <c r="F36" s="92" t="s">
        <v>269</v>
      </c>
      <c r="G36" s="93">
        <v>1380.45083</v>
      </c>
      <c r="H36" s="94">
        <v>900.81191999999999</v>
      </c>
      <c r="I36" s="94">
        <v>227.24261999999999</v>
      </c>
      <c r="J36" s="94"/>
      <c r="K36" s="94">
        <v>227.24261999999999</v>
      </c>
      <c r="L36" s="94"/>
      <c r="M36" s="94">
        <v>673.5693</v>
      </c>
      <c r="N36" s="94">
        <v>479.63891000000001</v>
      </c>
      <c r="O36" s="94">
        <v>479.63891000000001</v>
      </c>
      <c r="P36" s="94"/>
      <c r="Q36" s="93">
        <v>2589.8188799999998</v>
      </c>
      <c r="R36" s="94">
        <v>2550.08178</v>
      </c>
      <c r="S36" s="94">
        <v>2550.08178</v>
      </c>
      <c r="T36" s="94">
        <v>2550.08178</v>
      </c>
      <c r="U36" s="94"/>
      <c r="V36" s="94"/>
      <c r="W36" s="94">
        <v>39.737099999999998</v>
      </c>
      <c r="X36" s="94"/>
      <c r="Y36" s="94">
        <v>39.737099999999998</v>
      </c>
      <c r="Z36" s="93">
        <v>16936.834350000001</v>
      </c>
      <c r="AA36" s="94">
        <v>16936.834350000001</v>
      </c>
      <c r="AB36" s="95">
        <v>20907.104060000001</v>
      </c>
      <c r="AC36" s="95">
        <v>0.76528029588119062</v>
      </c>
    </row>
    <row r="37" spans="1:29" ht="30" customHeight="1">
      <c r="A37" s="35"/>
      <c r="B37" s="90"/>
      <c r="C37" s="91" t="s">
        <v>270</v>
      </c>
      <c r="D37" s="91"/>
      <c r="E37" s="91"/>
      <c r="F37" s="92" t="s">
        <v>271</v>
      </c>
      <c r="G37" s="93">
        <v>3582.24449</v>
      </c>
      <c r="H37" s="94"/>
      <c r="I37" s="94"/>
      <c r="J37" s="94"/>
      <c r="K37" s="94"/>
      <c r="L37" s="94"/>
      <c r="M37" s="94"/>
      <c r="N37" s="94">
        <v>3582.24449</v>
      </c>
      <c r="O37" s="94">
        <v>2278.0815699999998</v>
      </c>
      <c r="P37" s="94">
        <v>1304.16292</v>
      </c>
      <c r="Q37" s="93">
        <v>63.999280000000006</v>
      </c>
      <c r="R37" s="94">
        <v>54.976170000000003</v>
      </c>
      <c r="S37" s="94">
        <v>54.976170000000003</v>
      </c>
      <c r="T37" s="94">
        <v>54.976170000000003</v>
      </c>
      <c r="U37" s="94"/>
      <c r="V37" s="94"/>
      <c r="W37" s="94">
        <v>9.0231100000000009</v>
      </c>
      <c r="X37" s="94"/>
      <c r="Y37" s="94">
        <v>9.0231100000000009</v>
      </c>
      <c r="Z37" s="93">
        <v>8810.8315700000003</v>
      </c>
      <c r="AA37" s="94">
        <v>8810.8315700000003</v>
      </c>
      <c r="AB37" s="96">
        <v>12457.075339999999</v>
      </c>
      <c r="AC37" s="96">
        <v>0.45597679499996147</v>
      </c>
    </row>
    <row r="38" spans="1:29" ht="21.6" customHeight="1">
      <c r="A38" s="35"/>
      <c r="B38" s="90"/>
      <c r="C38" s="91" t="s">
        <v>272</v>
      </c>
      <c r="D38" s="91"/>
      <c r="E38" s="91"/>
      <c r="F38" s="92" t="s">
        <v>273</v>
      </c>
      <c r="G38" s="93">
        <v>4316.24226</v>
      </c>
      <c r="H38" s="94">
        <v>124.2621</v>
      </c>
      <c r="I38" s="94"/>
      <c r="J38" s="94"/>
      <c r="K38" s="94"/>
      <c r="L38" s="94"/>
      <c r="M38" s="94">
        <v>124.2621</v>
      </c>
      <c r="N38" s="94">
        <v>4191.9801600000001</v>
      </c>
      <c r="O38" s="94">
        <v>2938.9600999999998</v>
      </c>
      <c r="P38" s="94">
        <v>1253.0200600000001</v>
      </c>
      <c r="Q38" s="93">
        <v>29.23142</v>
      </c>
      <c r="R38" s="94">
        <v>28.631419999999999</v>
      </c>
      <c r="S38" s="94">
        <v>28.631419999999999</v>
      </c>
      <c r="T38" s="94">
        <v>28.631419999999999</v>
      </c>
      <c r="U38" s="94"/>
      <c r="V38" s="94"/>
      <c r="W38" s="94">
        <v>0.6</v>
      </c>
      <c r="X38" s="94">
        <v>0.6</v>
      </c>
      <c r="Y38" s="94"/>
      <c r="Z38" s="93"/>
      <c r="AA38" s="94"/>
      <c r="AB38" s="97">
        <v>4345.4736800000001</v>
      </c>
      <c r="AC38" s="97">
        <v>0.1590610241394822</v>
      </c>
    </row>
    <row r="39" spans="1:29" ht="38.4" customHeight="1">
      <c r="A39" s="35"/>
      <c r="B39" s="84" t="s">
        <v>274</v>
      </c>
      <c r="C39" s="85"/>
      <c r="D39" s="85"/>
      <c r="E39" s="85"/>
      <c r="F39" s="86" t="s">
        <v>275</v>
      </c>
      <c r="G39" s="87">
        <v>6972.0186199999998</v>
      </c>
      <c r="H39" s="88">
        <v>103.3115</v>
      </c>
      <c r="I39" s="88">
        <v>93.237340000000003</v>
      </c>
      <c r="J39" s="88"/>
      <c r="K39" s="88">
        <v>93.237340000000003</v>
      </c>
      <c r="L39" s="88">
        <v>10.074159999999999</v>
      </c>
      <c r="M39" s="88"/>
      <c r="N39" s="88">
        <v>6868.70712</v>
      </c>
      <c r="O39" s="88">
        <v>6821.32708</v>
      </c>
      <c r="P39" s="88">
        <v>47.380040000000001</v>
      </c>
      <c r="Q39" s="87">
        <v>5375.7337499999994</v>
      </c>
      <c r="R39" s="88">
        <v>5175.4285099999997</v>
      </c>
      <c r="S39" s="88">
        <v>5175.4285099999997</v>
      </c>
      <c r="T39" s="88">
        <v>5175.4285099999997</v>
      </c>
      <c r="U39" s="88"/>
      <c r="V39" s="88"/>
      <c r="W39" s="88">
        <v>200.30524000000003</v>
      </c>
      <c r="X39" s="88">
        <v>0.51561999999999997</v>
      </c>
      <c r="Y39" s="88">
        <v>199.78962000000001</v>
      </c>
      <c r="Z39" s="87">
        <v>351697.97288000002</v>
      </c>
      <c r="AA39" s="88">
        <v>351697.97288000002</v>
      </c>
      <c r="AB39" s="89">
        <v>364045.72525000002</v>
      </c>
      <c r="AC39" s="89">
        <v>13.325471549482623</v>
      </c>
    </row>
    <row r="40" spans="1:29" ht="30" customHeight="1">
      <c r="A40" s="35"/>
      <c r="B40" s="90"/>
      <c r="C40" s="91" t="s">
        <v>276</v>
      </c>
      <c r="D40" s="91"/>
      <c r="E40" s="91"/>
      <c r="F40" s="92" t="s">
        <v>277</v>
      </c>
      <c r="G40" s="93">
        <v>1709.15957</v>
      </c>
      <c r="H40" s="94">
        <v>72.868750000000006</v>
      </c>
      <c r="I40" s="94">
        <v>69.46875</v>
      </c>
      <c r="J40" s="94"/>
      <c r="K40" s="94">
        <v>69.46875</v>
      </c>
      <c r="L40" s="94">
        <v>3.4</v>
      </c>
      <c r="M40" s="94"/>
      <c r="N40" s="94">
        <v>1636.2908199999999</v>
      </c>
      <c r="O40" s="94">
        <v>1588.9107799999999</v>
      </c>
      <c r="P40" s="94">
        <v>47.380040000000001</v>
      </c>
      <c r="Q40" s="93">
        <v>1693.8808899999999</v>
      </c>
      <c r="R40" s="94">
        <v>1493.57565</v>
      </c>
      <c r="S40" s="94">
        <v>1493.57565</v>
      </c>
      <c r="T40" s="94">
        <v>1493.57565</v>
      </c>
      <c r="U40" s="94"/>
      <c r="V40" s="94"/>
      <c r="W40" s="94">
        <v>200.30524000000003</v>
      </c>
      <c r="X40" s="94">
        <v>0.51561999999999997</v>
      </c>
      <c r="Y40" s="94">
        <v>199.78962000000001</v>
      </c>
      <c r="Z40" s="93">
        <v>244557.14160999999</v>
      </c>
      <c r="AA40" s="94">
        <v>244557.14160999999</v>
      </c>
      <c r="AB40" s="95">
        <v>247960.18206999998</v>
      </c>
      <c r="AC40" s="95">
        <v>9.0762948783679356</v>
      </c>
    </row>
    <row r="41" spans="1:29" ht="21.6" customHeight="1">
      <c r="A41" s="35"/>
      <c r="B41" s="90"/>
      <c r="C41" s="91"/>
      <c r="D41" s="91" t="s">
        <v>278</v>
      </c>
      <c r="E41" s="91"/>
      <c r="F41" s="92" t="s">
        <v>279</v>
      </c>
      <c r="G41" s="93">
        <v>1636.2908199999999</v>
      </c>
      <c r="H41" s="94"/>
      <c r="I41" s="94"/>
      <c r="J41" s="94"/>
      <c r="K41" s="94"/>
      <c r="L41" s="94"/>
      <c r="M41" s="94"/>
      <c r="N41" s="94">
        <v>1636.2908199999999</v>
      </c>
      <c r="O41" s="94">
        <v>1588.9107799999999</v>
      </c>
      <c r="P41" s="94">
        <v>47.380040000000001</v>
      </c>
      <c r="Q41" s="93">
        <v>1493.57565</v>
      </c>
      <c r="R41" s="94">
        <v>1493.57565</v>
      </c>
      <c r="S41" s="94">
        <v>1493.57565</v>
      </c>
      <c r="T41" s="94">
        <v>1493.57565</v>
      </c>
      <c r="U41" s="94"/>
      <c r="V41" s="94"/>
      <c r="W41" s="94"/>
      <c r="X41" s="94"/>
      <c r="Y41" s="94"/>
      <c r="Z41" s="93">
        <v>40331.169650000003</v>
      </c>
      <c r="AA41" s="94">
        <v>40331.169650000003</v>
      </c>
      <c r="AB41" s="96">
        <v>43461.036120000004</v>
      </c>
      <c r="AC41" s="96">
        <v>1.5908408206974176</v>
      </c>
    </row>
    <row r="42" spans="1:29" ht="21.6" customHeight="1">
      <c r="A42" s="35"/>
      <c r="B42" s="90"/>
      <c r="C42" s="91"/>
      <c r="D42" s="91" t="s">
        <v>280</v>
      </c>
      <c r="E42" s="91"/>
      <c r="F42" s="92" t="s">
        <v>281</v>
      </c>
      <c r="G42" s="93">
        <v>66.523210000000006</v>
      </c>
      <c r="H42" s="94">
        <v>66.523210000000006</v>
      </c>
      <c r="I42" s="94">
        <v>63.12321</v>
      </c>
      <c r="J42" s="94"/>
      <c r="K42" s="94">
        <v>63.12321</v>
      </c>
      <c r="L42" s="94">
        <v>3.4</v>
      </c>
      <c r="M42" s="94"/>
      <c r="N42" s="94"/>
      <c r="O42" s="94"/>
      <c r="P42" s="94"/>
      <c r="Q42" s="93">
        <v>200.18438</v>
      </c>
      <c r="R42" s="94"/>
      <c r="S42" s="94"/>
      <c r="T42" s="94"/>
      <c r="U42" s="94"/>
      <c r="V42" s="94"/>
      <c r="W42" s="94">
        <v>200.18438</v>
      </c>
      <c r="X42" s="94">
        <v>0.39476</v>
      </c>
      <c r="Y42" s="94">
        <v>199.78962000000001</v>
      </c>
      <c r="Z42" s="93">
        <v>196856.64744999999</v>
      </c>
      <c r="AA42" s="94">
        <v>196856.64744999999</v>
      </c>
      <c r="AB42" s="96">
        <v>197123.35503999999</v>
      </c>
      <c r="AC42" s="96">
        <v>7.2154717859142927</v>
      </c>
    </row>
    <row r="43" spans="1:29" ht="30" customHeight="1">
      <c r="A43" s="35"/>
      <c r="B43" s="90"/>
      <c r="C43" s="91"/>
      <c r="D43" s="91" t="s">
        <v>282</v>
      </c>
      <c r="E43" s="91"/>
      <c r="F43" s="92" t="s">
        <v>283</v>
      </c>
      <c r="G43" s="93">
        <v>6.3455399999999997</v>
      </c>
      <c r="H43" s="94">
        <v>6.3455399999999997</v>
      </c>
      <c r="I43" s="94">
        <v>6.3455399999999997</v>
      </c>
      <c r="J43" s="94"/>
      <c r="K43" s="94">
        <v>6.3455399999999997</v>
      </c>
      <c r="L43" s="94"/>
      <c r="M43" s="94"/>
      <c r="N43" s="94"/>
      <c r="O43" s="94"/>
      <c r="P43" s="94"/>
      <c r="Q43" s="93">
        <v>0.12086</v>
      </c>
      <c r="R43" s="94"/>
      <c r="S43" s="94"/>
      <c r="T43" s="94"/>
      <c r="U43" s="94"/>
      <c r="V43" s="94"/>
      <c r="W43" s="94">
        <v>0.12086</v>
      </c>
      <c r="X43" s="94">
        <v>0.12086</v>
      </c>
      <c r="Y43" s="94"/>
      <c r="Z43" s="93">
        <v>7369.3245100000004</v>
      </c>
      <c r="AA43" s="94">
        <v>7369.3245100000004</v>
      </c>
      <c r="AB43" s="96">
        <v>7375.7909100000006</v>
      </c>
      <c r="AC43" s="96">
        <v>0.26998227175622508</v>
      </c>
    </row>
    <row r="44" spans="1:29" ht="38.4" customHeight="1">
      <c r="A44" s="35"/>
      <c r="B44" s="90"/>
      <c r="C44" s="91" t="s">
        <v>284</v>
      </c>
      <c r="D44" s="91"/>
      <c r="E44" s="91"/>
      <c r="F44" s="92" t="s">
        <v>285</v>
      </c>
      <c r="G44" s="93">
        <v>5262.85905</v>
      </c>
      <c r="H44" s="94">
        <v>30.44275</v>
      </c>
      <c r="I44" s="94">
        <v>23.76859</v>
      </c>
      <c r="J44" s="94"/>
      <c r="K44" s="94">
        <v>23.76859</v>
      </c>
      <c r="L44" s="94">
        <v>6.6741599999999996</v>
      </c>
      <c r="M44" s="94"/>
      <c r="N44" s="94">
        <v>5232.4162999999999</v>
      </c>
      <c r="O44" s="94">
        <v>5232.4162999999999</v>
      </c>
      <c r="P44" s="94"/>
      <c r="Q44" s="93">
        <v>3681.85286</v>
      </c>
      <c r="R44" s="94">
        <v>3681.85286</v>
      </c>
      <c r="S44" s="94">
        <v>3681.85286</v>
      </c>
      <c r="T44" s="94">
        <v>3681.85286</v>
      </c>
      <c r="U44" s="94"/>
      <c r="V44" s="94"/>
      <c r="W44" s="94"/>
      <c r="X44" s="94"/>
      <c r="Y44" s="94"/>
      <c r="Z44" s="93">
        <v>107140.83127</v>
      </c>
      <c r="AA44" s="94">
        <v>107140.83127</v>
      </c>
      <c r="AB44" s="96">
        <v>116085.54317999999</v>
      </c>
      <c r="AC44" s="96">
        <v>4.249176671114685</v>
      </c>
    </row>
    <row r="45" spans="1:29" ht="30" customHeight="1">
      <c r="A45" s="35"/>
      <c r="B45" s="90"/>
      <c r="C45" s="91"/>
      <c r="D45" s="91" t="s">
        <v>286</v>
      </c>
      <c r="E45" s="91"/>
      <c r="F45" s="92" t="s">
        <v>287</v>
      </c>
      <c r="G45" s="93">
        <v>609.94244000000003</v>
      </c>
      <c r="H45" s="94"/>
      <c r="I45" s="94"/>
      <c r="J45" s="94"/>
      <c r="K45" s="94"/>
      <c r="L45" s="94"/>
      <c r="M45" s="94"/>
      <c r="N45" s="94">
        <v>609.94244000000003</v>
      </c>
      <c r="O45" s="94">
        <v>609.94244000000003</v>
      </c>
      <c r="P45" s="94"/>
      <c r="Q45" s="93"/>
      <c r="R45" s="94"/>
      <c r="S45" s="94"/>
      <c r="T45" s="94"/>
      <c r="U45" s="94"/>
      <c r="V45" s="94"/>
      <c r="W45" s="94"/>
      <c r="X45" s="94"/>
      <c r="Y45" s="94"/>
      <c r="Z45" s="93">
        <v>75773.705570000006</v>
      </c>
      <c r="AA45" s="94">
        <v>75773.705570000006</v>
      </c>
      <c r="AB45" s="96">
        <v>76383.648010000004</v>
      </c>
      <c r="AC45" s="96">
        <v>2.7959348450087314</v>
      </c>
    </row>
    <row r="46" spans="1:29" ht="21.6" customHeight="1">
      <c r="A46" s="35"/>
      <c r="B46" s="90"/>
      <c r="C46" s="91"/>
      <c r="D46" s="91" t="s">
        <v>288</v>
      </c>
      <c r="E46" s="91"/>
      <c r="F46" s="92" t="s">
        <v>289</v>
      </c>
      <c r="G46" s="93"/>
      <c r="H46" s="94"/>
      <c r="I46" s="94"/>
      <c r="J46" s="94"/>
      <c r="K46" s="94"/>
      <c r="L46" s="94"/>
      <c r="M46" s="94"/>
      <c r="N46" s="94"/>
      <c r="O46" s="94"/>
      <c r="P46" s="94"/>
      <c r="Q46" s="93"/>
      <c r="R46" s="94"/>
      <c r="S46" s="94"/>
      <c r="T46" s="94"/>
      <c r="U46" s="94"/>
      <c r="V46" s="94"/>
      <c r="W46" s="94"/>
      <c r="X46" s="94"/>
      <c r="Y46" s="94"/>
      <c r="Z46" s="93">
        <v>8130.4362499999997</v>
      </c>
      <c r="AA46" s="94">
        <v>8130.4362499999997</v>
      </c>
      <c r="AB46" s="96">
        <v>8130.4362499999997</v>
      </c>
      <c r="AC46" s="96">
        <v>0.29760518918291345</v>
      </c>
    </row>
    <row r="47" spans="1:29" ht="13.2" customHeight="1">
      <c r="A47" s="35"/>
      <c r="B47" s="90"/>
      <c r="C47" s="91"/>
      <c r="D47" s="91" t="s">
        <v>290</v>
      </c>
      <c r="E47" s="91"/>
      <c r="F47" s="92" t="s">
        <v>291</v>
      </c>
      <c r="G47" s="93"/>
      <c r="H47" s="94"/>
      <c r="I47" s="94"/>
      <c r="J47" s="94"/>
      <c r="K47" s="94"/>
      <c r="L47" s="94"/>
      <c r="M47" s="94"/>
      <c r="N47" s="94"/>
      <c r="O47" s="94"/>
      <c r="P47" s="94"/>
      <c r="Q47" s="93"/>
      <c r="R47" s="94"/>
      <c r="S47" s="94"/>
      <c r="T47" s="94"/>
      <c r="U47" s="94"/>
      <c r="V47" s="94"/>
      <c r="W47" s="94"/>
      <c r="X47" s="94"/>
      <c r="Y47" s="94"/>
      <c r="Z47" s="93">
        <v>371.42291999999998</v>
      </c>
      <c r="AA47" s="94">
        <v>371.42291999999998</v>
      </c>
      <c r="AB47" s="96">
        <v>371.42291999999998</v>
      </c>
      <c r="AC47" s="96">
        <v>1.359550520717386E-2</v>
      </c>
    </row>
    <row r="48" spans="1:29" ht="73.2" customHeight="1">
      <c r="A48" s="35"/>
      <c r="B48" s="90"/>
      <c r="C48" s="91"/>
      <c r="D48" s="91" t="s">
        <v>292</v>
      </c>
      <c r="E48" s="91"/>
      <c r="F48" s="92" t="s">
        <v>293</v>
      </c>
      <c r="G48" s="93">
        <v>23.76859</v>
      </c>
      <c r="H48" s="94">
        <v>23.76859</v>
      </c>
      <c r="I48" s="94">
        <v>23.76859</v>
      </c>
      <c r="J48" s="94"/>
      <c r="K48" s="94">
        <v>23.76859</v>
      </c>
      <c r="L48" s="94"/>
      <c r="M48" s="94"/>
      <c r="N48" s="94"/>
      <c r="O48" s="94"/>
      <c r="P48" s="94"/>
      <c r="Q48" s="93">
        <v>82.915909999999997</v>
      </c>
      <c r="R48" s="94">
        <v>82.915909999999997</v>
      </c>
      <c r="S48" s="94">
        <v>82.915909999999997</v>
      </c>
      <c r="T48" s="94">
        <v>82.915909999999997</v>
      </c>
      <c r="U48" s="94"/>
      <c r="V48" s="94"/>
      <c r="W48" s="94"/>
      <c r="X48" s="94"/>
      <c r="Y48" s="94"/>
      <c r="Z48" s="93">
        <v>3816.7310000000002</v>
      </c>
      <c r="AA48" s="94">
        <v>3816.7310000000002</v>
      </c>
      <c r="AB48" s="96">
        <v>3923.4155000000001</v>
      </c>
      <c r="AC48" s="96">
        <v>0.14361207396720871</v>
      </c>
    </row>
    <row r="49" spans="1:29" ht="38.4" customHeight="1">
      <c r="A49" s="35"/>
      <c r="B49" s="90"/>
      <c r="C49" s="91"/>
      <c r="D49" s="91" t="s">
        <v>294</v>
      </c>
      <c r="E49" s="91"/>
      <c r="F49" s="92" t="s">
        <v>295</v>
      </c>
      <c r="G49" s="93">
        <v>4629.1480199999996</v>
      </c>
      <c r="H49" s="94">
        <v>6.6741599999999996</v>
      </c>
      <c r="I49" s="94"/>
      <c r="J49" s="94"/>
      <c r="K49" s="94"/>
      <c r="L49" s="94">
        <v>6.6741599999999996</v>
      </c>
      <c r="M49" s="94"/>
      <c r="N49" s="94">
        <v>4622.4738600000001</v>
      </c>
      <c r="O49" s="94">
        <v>4622.4738600000001</v>
      </c>
      <c r="P49" s="94"/>
      <c r="Q49" s="93">
        <v>3598.9369499999998</v>
      </c>
      <c r="R49" s="94">
        <v>3598.9369499999998</v>
      </c>
      <c r="S49" s="94">
        <v>3598.9369499999998</v>
      </c>
      <c r="T49" s="94">
        <v>3598.9369499999998</v>
      </c>
      <c r="U49" s="94"/>
      <c r="V49" s="94"/>
      <c r="W49" s="94"/>
      <c r="X49" s="94"/>
      <c r="Y49" s="94"/>
      <c r="Z49" s="93"/>
      <c r="AA49" s="94"/>
      <c r="AB49" s="96">
        <v>8228.0849699999999</v>
      </c>
      <c r="AC49" s="96">
        <v>0.30117950732470677</v>
      </c>
    </row>
    <row r="50" spans="1:29" ht="64.2" customHeight="1">
      <c r="A50" s="35"/>
      <c r="B50" s="90"/>
      <c r="C50" s="91"/>
      <c r="D50" s="91" t="s">
        <v>296</v>
      </c>
      <c r="E50" s="91"/>
      <c r="F50" s="92" t="s">
        <v>297</v>
      </c>
      <c r="G50" s="93"/>
      <c r="H50" s="94"/>
      <c r="I50" s="94"/>
      <c r="J50" s="94"/>
      <c r="K50" s="94"/>
      <c r="L50" s="94"/>
      <c r="M50" s="94"/>
      <c r="N50" s="94"/>
      <c r="O50" s="94"/>
      <c r="P50" s="94"/>
      <c r="Q50" s="93"/>
      <c r="R50" s="94"/>
      <c r="S50" s="94"/>
      <c r="T50" s="94"/>
      <c r="U50" s="94"/>
      <c r="V50" s="94"/>
      <c r="W50" s="94"/>
      <c r="X50" s="94"/>
      <c r="Y50" s="94"/>
      <c r="Z50" s="93">
        <v>19048.535530000001</v>
      </c>
      <c r="AA50" s="94">
        <v>19048.535530000001</v>
      </c>
      <c r="AB50" s="97">
        <v>19048.535530000001</v>
      </c>
      <c r="AC50" s="97">
        <v>0.69724955042395154</v>
      </c>
    </row>
    <row r="51" spans="1:29" ht="21.6" customHeight="1">
      <c r="A51" s="35"/>
      <c r="B51" s="84" t="s">
        <v>298</v>
      </c>
      <c r="C51" s="85"/>
      <c r="D51" s="85"/>
      <c r="E51" s="85"/>
      <c r="F51" s="86" t="s">
        <v>299</v>
      </c>
      <c r="G51" s="87">
        <v>12727.881100000001</v>
      </c>
      <c r="H51" s="88">
        <v>12727.881100000001</v>
      </c>
      <c r="I51" s="88">
        <v>12579.364300000001</v>
      </c>
      <c r="J51" s="88">
        <v>11882.108680000001</v>
      </c>
      <c r="K51" s="88">
        <v>697.25561999999991</v>
      </c>
      <c r="L51" s="88">
        <v>20.32329</v>
      </c>
      <c r="M51" s="88">
        <v>128.19351</v>
      </c>
      <c r="N51" s="88"/>
      <c r="O51" s="88"/>
      <c r="P51" s="88"/>
      <c r="Q51" s="87">
        <v>2076.2114499999998</v>
      </c>
      <c r="R51" s="88">
        <v>1296.24287</v>
      </c>
      <c r="S51" s="88">
        <v>1296.24287</v>
      </c>
      <c r="T51" s="88">
        <v>1296.24287</v>
      </c>
      <c r="U51" s="88">
        <v>13.14165</v>
      </c>
      <c r="V51" s="88">
        <v>13.14165</v>
      </c>
      <c r="W51" s="88">
        <v>766.82692999999995</v>
      </c>
      <c r="X51" s="88">
        <v>758.77009999999996</v>
      </c>
      <c r="Y51" s="88">
        <v>8.0568299999999997</v>
      </c>
      <c r="Z51" s="87"/>
      <c r="AA51" s="88"/>
      <c r="AB51" s="89">
        <v>14804.092550000001</v>
      </c>
      <c r="AC51" s="89">
        <v>0.54188663788171387</v>
      </c>
    </row>
    <row r="52" spans="1:29" ht="38.4" customHeight="1">
      <c r="A52" s="35"/>
      <c r="B52" s="90"/>
      <c r="C52" s="91" t="s">
        <v>300</v>
      </c>
      <c r="D52" s="91"/>
      <c r="E52" s="91"/>
      <c r="F52" s="92" t="s">
        <v>301</v>
      </c>
      <c r="G52" s="93">
        <v>3599.3087700000001</v>
      </c>
      <c r="H52" s="94">
        <v>3599.3087700000001</v>
      </c>
      <c r="I52" s="94">
        <v>3472.1312000000003</v>
      </c>
      <c r="J52" s="94">
        <v>2859.1736100000003</v>
      </c>
      <c r="K52" s="94">
        <v>612.95758999999998</v>
      </c>
      <c r="L52" s="94">
        <v>11.28206</v>
      </c>
      <c r="M52" s="94">
        <v>115.89551</v>
      </c>
      <c r="N52" s="94"/>
      <c r="O52" s="94"/>
      <c r="P52" s="94"/>
      <c r="Q52" s="93">
        <v>286.76028000000002</v>
      </c>
      <c r="R52" s="94"/>
      <c r="S52" s="94"/>
      <c r="T52" s="94"/>
      <c r="U52" s="94">
        <v>13.14165</v>
      </c>
      <c r="V52" s="94">
        <v>13.14165</v>
      </c>
      <c r="W52" s="94">
        <v>273.61863</v>
      </c>
      <c r="X52" s="94">
        <v>273.61863</v>
      </c>
      <c r="Y52" s="94"/>
      <c r="Z52" s="93"/>
      <c r="AA52" s="94"/>
      <c r="AB52" s="95">
        <v>3886.0690500000001</v>
      </c>
      <c r="AC52" s="95">
        <v>0.14224505047968547</v>
      </c>
    </row>
    <row r="53" spans="1:29" ht="46.95" customHeight="1">
      <c r="A53" s="35"/>
      <c r="B53" s="90"/>
      <c r="C53" s="91"/>
      <c r="D53" s="91" t="s">
        <v>302</v>
      </c>
      <c r="E53" s="91"/>
      <c r="F53" s="92" t="s">
        <v>303</v>
      </c>
      <c r="G53" s="93">
        <v>98.321209999999994</v>
      </c>
      <c r="H53" s="94">
        <v>98.321209999999994</v>
      </c>
      <c r="I53" s="94">
        <v>98.321209999999994</v>
      </c>
      <c r="J53" s="94">
        <v>98.321209999999994</v>
      </c>
      <c r="K53" s="94"/>
      <c r="L53" s="94"/>
      <c r="M53" s="94"/>
      <c r="N53" s="94"/>
      <c r="O53" s="94"/>
      <c r="P53" s="94"/>
      <c r="Q53" s="93">
        <v>18.24634</v>
      </c>
      <c r="R53" s="94"/>
      <c r="S53" s="94"/>
      <c r="T53" s="94"/>
      <c r="U53" s="94"/>
      <c r="V53" s="94"/>
      <c r="W53" s="94">
        <v>18.24634</v>
      </c>
      <c r="X53" s="94">
        <v>18.24634</v>
      </c>
      <c r="Y53" s="94"/>
      <c r="Z53" s="93"/>
      <c r="AA53" s="94"/>
      <c r="AB53" s="96">
        <v>116.56755</v>
      </c>
      <c r="AC53" s="96">
        <v>4.2668199717252227E-3</v>
      </c>
    </row>
    <row r="54" spans="1:29" ht="38.4" customHeight="1">
      <c r="A54" s="35"/>
      <c r="B54" s="90"/>
      <c r="C54" s="91"/>
      <c r="D54" s="91"/>
      <c r="E54" s="91" t="s">
        <v>304</v>
      </c>
      <c r="F54" s="92" t="s">
        <v>305</v>
      </c>
      <c r="G54" s="93">
        <v>98.321209999999994</v>
      </c>
      <c r="H54" s="94">
        <v>98.321209999999994</v>
      </c>
      <c r="I54" s="94">
        <v>98.321209999999994</v>
      </c>
      <c r="J54" s="94">
        <v>98.321209999999994</v>
      </c>
      <c r="K54" s="94"/>
      <c r="L54" s="94"/>
      <c r="M54" s="94"/>
      <c r="N54" s="94"/>
      <c r="O54" s="94"/>
      <c r="P54" s="94"/>
      <c r="Q54" s="93"/>
      <c r="R54" s="94"/>
      <c r="S54" s="94"/>
      <c r="T54" s="94"/>
      <c r="U54" s="94"/>
      <c r="V54" s="94"/>
      <c r="W54" s="94"/>
      <c r="X54" s="94"/>
      <c r="Y54" s="94"/>
      <c r="Z54" s="93"/>
      <c r="AA54" s="94"/>
      <c r="AB54" s="96">
        <v>98.321209999999994</v>
      </c>
      <c r="AC54" s="96">
        <v>3.5989338582837985E-3</v>
      </c>
    </row>
    <row r="55" spans="1:29" ht="73.2" customHeight="1">
      <c r="A55" s="35"/>
      <c r="B55" s="90"/>
      <c r="C55" s="91"/>
      <c r="D55" s="91"/>
      <c r="E55" s="91" t="s">
        <v>306</v>
      </c>
      <c r="F55" s="92" t="s">
        <v>307</v>
      </c>
      <c r="G55" s="93"/>
      <c r="H55" s="94"/>
      <c r="I55" s="94"/>
      <c r="J55" s="94"/>
      <c r="K55" s="94"/>
      <c r="L55" s="94"/>
      <c r="M55" s="94"/>
      <c r="N55" s="94"/>
      <c r="O55" s="94"/>
      <c r="P55" s="94"/>
      <c r="Q55" s="93">
        <v>18.24634</v>
      </c>
      <c r="R55" s="94"/>
      <c r="S55" s="94"/>
      <c r="T55" s="94"/>
      <c r="U55" s="94"/>
      <c r="V55" s="94"/>
      <c r="W55" s="94">
        <v>18.24634</v>
      </c>
      <c r="X55" s="94">
        <v>18.24634</v>
      </c>
      <c r="Y55" s="94"/>
      <c r="Z55" s="93"/>
      <c r="AA55" s="94"/>
      <c r="AB55" s="96">
        <v>18.24634</v>
      </c>
      <c r="AC55" s="96">
        <v>6.6788611344142338E-4</v>
      </c>
    </row>
    <row r="56" spans="1:29" ht="38.4" customHeight="1">
      <c r="A56" s="35"/>
      <c r="B56" s="90"/>
      <c r="C56" s="91"/>
      <c r="D56" s="91" t="s">
        <v>308</v>
      </c>
      <c r="E56" s="91"/>
      <c r="F56" s="92" t="s">
        <v>309</v>
      </c>
      <c r="G56" s="93">
        <v>125.99848</v>
      </c>
      <c r="H56" s="94">
        <v>125.99848</v>
      </c>
      <c r="I56" s="94">
        <v>125.99848</v>
      </c>
      <c r="J56" s="94"/>
      <c r="K56" s="94">
        <v>125.99848</v>
      </c>
      <c r="L56" s="94"/>
      <c r="M56" s="94"/>
      <c r="N56" s="94"/>
      <c r="O56" s="94"/>
      <c r="P56" s="94"/>
      <c r="Q56" s="93"/>
      <c r="R56" s="94"/>
      <c r="S56" s="94"/>
      <c r="T56" s="94"/>
      <c r="U56" s="94"/>
      <c r="V56" s="94"/>
      <c r="W56" s="94"/>
      <c r="X56" s="94"/>
      <c r="Y56" s="94"/>
      <c r="Z56" s="93"/>
      <c r="AA56" s="94"/>
      <c r="AB56" s="96">
        <v>125.99848</v>
      </c>
      <c r="AC56" s="96">
        <v>4.6120282263032979E-3</v>
      </c>
    </row>
    <row r="57" spans="1:29" ht="38.4" customHeight="1">
      <c r="A57" s="35"/>
      <c r="B57" s="90"/>
      <c r="C57" s="91"/>
      <c r="D57" s="91" t="s">
        <v>310</v>
      </c>
      <c r="E57" s="91"/>
      <c r="F57" s="92" t="s">
        <v>311</v>
      </c>
      <c r="G57" s="93">
        <v>0.45</v>
      </c>
      <c r="H57" s="94">
        <v>0.45</v>
      </c>
      <c r="I57" s="94"/>
      <c r="J57" s="94"/>
      <c r="K57" s="94"/>
      <c r="L57" s="94"/>
      <c r="M57" s="94">
        <v>0.45</v>
      </c>
      <c r="N57" s="94"/>
      <c r="O57" s="94"/>
      <c r="P57" s="94"/>
      <c r="Q57" s="93"/>
      <c r="R57" s="94"/>
      <c r="S57" s="94"/>
      <c r="T57" s="94"/>
      <c r="U57" s="94"/>
      <c r="V57" s="94"/>
      <c r="W57" s="94"/>
      <c r="X57" s="94"/>
      <c r="Y57" s="94"/>
      <c r="Z57" s="93"/>
      <c r="AA57" s="94"/>
      <c r="AB57" s="96">
        <v>0.45</v>
      </c>
      <c r="AC57" s="96">
        <v>1.6471728086215676E-5</v>
      </c>
    </row>
    <row r="58" spans="1:29" ht="64.2" customHeight="1">
      <c r="A58" s="35"/>
      <c r="B58" s="90"/>
      <c r="C58" s="91"/>
      <c r="D58" s="91" t="s">
        <v>312</v>
      </c>
      <c r="E58" s="91"/>
      <c r="F58" s="92" t="s">
        <v>313</v>
      </c>
      <c r="G58" s="93">
        <v>3374.5390800000005</v>
      </c>
      <c r="H58" s="94">
        <v>3374.5390800000005</v>
      </c>
      <c r="I58" s="94">
        <v>3247.8115100000005</v>
      </c>
      <c r="J58" s="94">
        <v>2760.8524000000002</v>
      </c>
      <c r="K58" s="94">
        <v>486.95911000000001</v>
      </c>
      <c r="L58" s="94">
        <v>11.28206</v>
      </c>
      <c r="M58" s="94">
        <v>115.44551</v>
      </c>
      <c r="N58" s="94"/>
      <c r="O58" s="94"/>
      <c r="P58" s="94"/>
      <c r="Q58" s="93">
        <v>268.51393999999999</v>
      </c>
      <c r="R58" s="94"/>
      <c r="S58" s="94"/>
      <c r="T58" s="94"/>
      <c r="U58" s="94">
        <v>13.14165</v>
      </c>
      <c r="V58" s="94">
        <v>13.14165</v>
      </c>
      <c r="W58" s="94">
        <v>255.37228999999999</v>
      </c>
      <c r="X58" s="94">
        <v>255.37228999999999</v>
      </c>
      <c r="Y58" s="94"/>
      <c r="Z58" s="93"/>
      <c r="AA58" s="94"/>
      <c r="AB58" s="96">
        <v>3643.0530200000003</v>
      </c>
      <c r="AC58" s="96">
        <v>0.13334973055357074</v>
      </c>
    </row>
    <row r="59" spans="1:29" ht="21.6" customHeight="1">
      <c r="A59" s="35"/>
      <c r="B59" s="90"/>
      <c r="C59" s="91" t="s">
        <v>314</v>
      </c>
      <c r="D59" s="91"/>
      <c r="E59" s="91"/>
      <c r="F59" s="92" t="s">
        <v>315</v>
      </c>
      <c r="G59" s="93">
        <v>2128.6904199999999</v>
      </c>
      <c r="H59" s="94">
        <v>2128.6904199999999</v>
      </c>
      <c r="I59" s="94">
        <v>2125.2771900000002</v>
      </c>
      <c r="J59" s="94">
        <v>2122.4830000000002</v>
      </c>
      <c r="K59" s="94">
        <v>2.79419</v>
      </c>
      <c r="L59" s="94">
        <v>1.5412300000000001</v>
      </c>
      <c r="M59" s="94">
        <v>1.8720000000000001</v>
      </c>
      <c r="N59" s="94"/>
      <c r="O59" s="94"/>
      <c r="P59" s="94"/>
      <c r="Q59" s="93">
        <v>55.29618</v>
      </c>
      <c r="R59" s="94"/>
      <c r="S59" s="94"/>
      <c r="T59" s="94"/>
      <c r="U59" s="94"/>
      <c r="V59" s="94"/>
      <c r="W59" s="94">
        <v>55.29618</v>
      </c>
      <c r="X59" s="94">
        <v>47.239350000000002</v>
      </c>
      <c r="Y59" s="94">
        <v>8.0568299999999997</v>
      </c>
      <c r="Z59" s="93"/>
      <c r="AA59" s="94"/>
      <c r="AB59" s="96">
        <v>2183.9865999999997</v>
      </c>
      <c r="AC59" s="96">
        <v>7.9942296486974831E-2</v>
      </c>
    </row>
    <row r="60" spans="1:29" ht="38.4" customHeight="1">
      <c r="A60" s="35"/>
      <c r="B60" s="90"/>
      <c r="C60" s="91" t="s">
        <v>316</v>
      </c>
      <c r="D60" s="91"/>
      <c r="E60" s="91"/>
      <c r="F60" s="92" t="s">
        <v>317</v>
      </c>
      <c r="G60" s="93">
        <v>17.926000000000002</v>
      </c>
      <c r="H60" s="94">
        <v>17.926000000000002</v>
      </c>
      <c r="I60" s="94"/>
      <c r="J60" s="94"/>
      <c r="K60" s="94"/>
      <c r="L60" s="94">
        <v>7.5</v>
      </c>
      <c r="M60" s="94">
        <v>10.426</v>
      </c>
      <c r="N60" s="94"/>
      <c r="O60" s="94"/>
      <c r="P60" s="94"/>
      <c r="Q60" s="93"/>
      <c r="R60" s="94"/>
      <c r="S60" s="94"/>
      <c r="T60" s="94"/>
      <c r="U60" s="94"/>
      <c r="V60" s="94"/>
      <c r="W60" s="94"/>
      <c r="X60" s="94"/>
      <c r="Y60" s="94"/>
      <c r="Z60" s="93"/>
      <c r="AA60" s="94"/>
      <c r="AB60" s="96">
        <v>17.926000000000002</v>
      </c>
      <c r="AC60" s="96">
        <v>6.5616043927444931E-4</v>
      </c>
    </row>
    <row r="61" spans="1:29" ht="38.4" customHeight="1">
      <c r="A61" s="35"/>
      <c r="B61" s="90"/>
      <c r="C61" s="91" t="s">
        <v>318</v>
      </c>
      <c r="D61" s="91"/>
      <c r="E61" s="91"/>
      <c r="F61" s="92" t="s">
        <v>319</v>
      </c>
      <c r="G61" s="93">
        <v>81.503839999999997</v>
      </c>
      <c r="H61" s="94">
        <v>81.503839999999997</v>
      </c>
      <c r="I61" s="94">
        <v>81.503839999999997</v>
      </c>
      <c r="J61" s="94"/>
      <c r="K61" s="94">
        <v>81.503839999999997</v>
      </c>
      <c r="L61" s="94"/>
      <c r="M61" s="94"/>
      <c r="N61" s="94"/>
      <c r="O61" s="94"/>
      <c r="P61" s="94"/>
      <c r="Q61" s="93"/>
      <c r="R61" s="94"/>
      <c r="S61" s="94"/>
      <c r="T61" s="94"/>
      <c r="U61" s="94"/>
      <c r="V61" s="94"/>
      <c r="W61" s="94"/>
      <c r="X61" s="94"/>
      <c r="Y61" s="94"/>
      <c r="Z61" s="93"/>
      <c r="AA61" s="94"/>
      <c r="AB61" s="96">
        <v>81.503839999999997</v>
      </c>
      <c r="AC61" s="96">
        <v>2.983353534360952E-3</v>
      </c>
    </row>
    <row r="62" spans="1:29" ht="55.95" customHeight="1">
      <c r="A62" s="35"/>
      <c r="B62" s="90"/>
      <c r="C62" s="91" t="s">
        <v>320</v>
      </c>
      <c r="D62" s="91"/>
      <c r="E62" s="91"/>
      <c r="F62" s="92" t="s">
        <v>321</v>
      </c>
      <c r="G62" s="93">
        <v>6900.4520700000003</v>
      </c>
      <c r="H62" s="94">
        <v>6900.4520700000003</v>
      </c>
      <c r="I62" s="94">
        <v>6900.4520700000003</v>
      </c>
      <c r="J62" s="94">
        <v>6900.4520700000003</v>
      </c>
      <c r="K62" s="94"/>
      <c r="L62" s="94"/>
      <c r="M62" s="94"/>
      <c r="N62" s="94"/>
      <c r="O62" s="94"/>
      <c r="P62" s="94"/>
      <c r="Q62" s="93">
        <v>1734.15499</v>
      </c>
      <c r="R62" s="94">
        <v>1296.24287</v>
      </c>
      <c r="S62" s="94">
        <v>1296.24287</v>
      </c>
      <c r="T62" s="94">
        <v>1296.24287</v>
      </c>
      <c r="U62" s="94"/>
      <c r="V62" s="94"/>
      <c r="W62" s="94">
        <v>437.91212000000002</v>
      </c>
      <c r="X62" s="94">
        <v>437.91212000000002</v>
      </c>
      <c r="Y62" s="94"/>
      <c r="Z62" s="93"/>
      <c r="AA62" s="94"/>
      <c r="AB62" s="96">
        <v>8634.6070600000003</v>
      </c>
      <c r="AC62" s="96">
        <v>0.31605977694141812</v>
      </c>
    </row>
    <row r="63" spans="1:29" ht="73.2" customHeight="1">
      <c r="A63" s="35"/>
      <c r="B63" s="90"/>
      <c r="C63" s="91"/>
      <c r="D63" s="91" t="s">
        <v>322</v>
      </c>
      <c r="E63" s="91"/>
      <c r="F63" s="92" t="s">
        <v>323</v>
      </c>
      <c r="G63" s="93">
        <v>6900.4520700000003</v>
      </c>
      <c r="H63" s="94">
        <v>6900.4520700000003</v>
      </c>
      <c r="I63" s="94">
        <v>6900.4520700000003</v>
      </c>
      <c r="J63" s="94">
        <v>6900.4520700000003</v>
      </c>
      <c r="K63" s="94"/>
      <c r="L63" s="94"/>
      <c r="M63" s="94"/>
      <c r="N63" s="94"/>
      <c r="O63" s="94"/>
      <c r="P63" s="94"/>
      <c r="Q63" s="93">
        <v>1734.15499</v>
      </c>
      <c r="R63" s="94">
        <v>1296.24287</v>
      </c>
      <c r="S63" s="94">
        <v>1296.24287</v>
      </c>
      <c r="T63" s="94">
        <v>1296.24287</v>
      </c>
      <c r="U63" s="94"/>
      <c r="V63" s="94"/>
      <c r="W63" s="94">
        <v>437.91212000000002</v>
      </c>
      <c r="X63" s="94">
        <v>437.91212000000002</v>
      </c>
      <c r="Y63" s="94"/>
      <c r="Z63" s="93"/>
      <c r="AA63" s="94"/>
      <c r="AB63" s="97">
        <v>8634.6070600000003</v>
      </c>
      <c r="AC63" s="97">
        <v>0.31605977694141812</v>
      </c>
    </row>
    <row r="64" spans="1:29" ht="55.95" customHeight="1">
      <c r="A64" s="35"/>
      <c r="B64" s="84" t="s">
        <v>324</v>
      </c>
      <c r="C64" s="85"/>
      <c r="D64" s="85"/>
      <c r="E64" s="85"/>
      <c r="F64" s="86" t="s">
        <v>325</v>
      </c>
      <c r="G64" s="87">
        <v>224285.24861000001</v>
      </c>
      <c r="H64" s="88">
        <v>59904.456850000002</v>
      </c>
      <c r="I64" s="88">
        <v>59585.278290000002</v>
      </c>
      <c r="J64" s="88">
        <v>56687.030420000003</v>
      </c>
      <c r="K64" s="88">
        <v>2898.2478700000001</v>
      </c>
      <c r="L64" s="88"/>
      <c r="M64" s="88">
        <v>319.17856</v>
      </c>
      <c r="N64" s="88">
        <v>164380.79175999999</v>
      </c>
      <c r="O64" s="88">
        <v>164380.79175999999</v>
      </c>
      <c r="P64" s="88"/>
      <c r="Q64" s="87"/>
      <c r="R64" s="88"/>
      <c r="S64" s="88"/>
      <c r="T64" s="88"/>
      <c r="U64" s="88"/>
      <c r="V64" s="88"/>
      <c r="W64" s="88"/>
      <c r="X64" s="88"/>
      <c r="Y64" s="88"/>
      <c r="Z64" s="87"/>
      <c r="AA64" s="88"/>
      <c r="AB64" s="89">
        <v>224285.24861000001</v>
      </c>
      <c r="AC64" s="89">
        <v>8.2097013974515605</v>
      </c>
    </row>
    <row r="65" spans="1:29" ht="38.4" customHeight="1">
      <c r="A65" s="35"/>
      <c r="B65" s="90"/>
      <c r="C65" s="91" t="s">
        <v>326</v>
      </c>
      <c r="D65" s="91"/>
      <c r="E65" s="91"/>
      <c r="F65" s="92" t="s">
        <v>327</v>
      </c>
      <c r="G65" s="93">
        <v>59904.456850000002</v>
      </c>
      <c r="H65" s="94">
        <v>59904.456850000002</v>
      </c>
      <c r="I65" s="94">
        <v>59585.278290000002</v>
      </c>
      <c r="J65" s="94">
        <v>56687.030420000003</v>
      </c>
      <c r="K65" s="94">
        <v>2898.2478700000001</v>
      </c>
      <c r="L65" s="94"/>
      <c r="M65" s="94">
        <v>319.17856</v>
      </c>
      <c r="N65" s="94"/>
      <c r="O65" s="94"/>
      <c r="P65" s="94"/>
      <c r="Q65" s="93"/>
      <c r="R65" s="94"/>
      <c r="S65" s="94"/>
      <c r="T65" s="94"/>
      <c r="U65" s="94"/>
      <c r="V65" s="94"/>
      <c r="W65" s="94"/>
      <c r="X65" s="94"/>
      <c r="Y65" s="94"/>
      <c r="Z65" s="93"/>
      <c r="AA65" s="94"/>
      <c r="AB65" s="95">
        <v>59904.456850000002</v>
      </c>
      <c r="AC65" s="95">
        <v>2.1927331653014224</v>
      </c>
    </row>
    <row r="66" spans="1:29" ht="21.6" customHeight="1">
      <c r="A66" s="35"/>
      <c r="B66" s="90"/>
      <c r="C66" s="91"/>
      <c r="D66" s="91" t="s">
        <v>328</v>
      </c>
      <c r="E66" s="91"/>
      <c r="F66" s="92" t="s">
        <v>329</v>
      </c>
      <c r="G66" s="93">
        <v>2569.7949600000002</v>
      </c>
      <c r="H66" s="94">
        <v>2569.7949600000002</v>
      </c>
      <c r="I66" s="94">
        <v>2251.2368900000001</v>
      </c>
      <c r="J66" s="94">
        <v>2105.4323100000001</v>
      </c>
      <c r="K66" s="94">
        <v>145.80457999999999</v>
      </c>
      <c r="L66" s="94"/>
      <c r="M66" s="94">
        <v>318.55806999999999</v>
      </c>
      <c r="N66" s="94"/>
      <c r="O66" s="94"/>
      <c r="P66" s="94"/>
      <c r="Q66" s="93"/>
      <c r="R66" s="94"/>
      <c r="S66" s="94"/>
      <c r="T66" s="94"/>
      <c r="U66" s="94"/>
      <c r="V66" s="94"/>
      <c r="W66" s="94"/>
      <c r="X66" s="94"/>
      <c r="Y66" s="94"/>
      <c r="Z66" s="93"/>
      <c r="AA66" s="94"/>
      <c r="AB66" s="96">
        <v>2569.7949600000002</v>
      </c>
      <c r="AC66" s="96">
        <v>9.4064364040994414E-2</v>
      </c>
    </row>
    <row r="67" spans="1:29" ht="21.6" customHeight="1">
      <c r="A67" s="35"/>
      <c r="B67" s="90"/>
      <c r="C67" s="91"/>
      <c r="D67" s="91" t="s">
        <v>330</v>
      </c>
      <c r="E67" s="91"/>
      <c r="F67" s="92" t="s">
        <v>331</v>
      </c>
      <c r="G67" s="93">
        <v>3052.6196999999997</v>
      </c>
      <c r="H67" s="94">
        <v>3052.6196999999997</v>
      </c>
      <c r="I67" s="94">
        <v>3051.9992099999999</v>
      </c>
      <c r="J67" s="94">
        <v>299.55592000000001</v>
      </c>
      <c r="K67" s="94">
        <v>2752.4432900000002</v>
      </c>
      <c r="L67" s="94"/>
      <c r="M67" s="94">
        <v>0.62048999999999999</v>
      </c>
      <c r="N67" s="94"/>
      <c r="O67" s="94"/>
      <c r="P67" s="94"/>
      <c r="Q67" s="93"/>
      <c r="R67" s="94"/>
      <c r="S67" s="94"/>
      <c r="T67" s="94"/>
      <c r="U67" s="94"/>
      <c r="V67" s="94"/>
      <c r="W67" s="94"/>
      <c r="X67" s="94"/>
      <c r="Y67" s="94"/>
      <c r="Z67" s="93"/>
      <c r="AA67" s="94"/>
      <c r="AB67" s="96">
        <v>3052.6196999999997</v>
      </c>
      <c r="AC67" s="96">
        <v>0.11173760366450058</v>
      </c>
    </row>
    <row r="68" spans="1:29" ht="30" customHeight="1">
      <c r="A68" s="35"/>
      <c r="B68" s="90"/>
      <c r="C68" s="91"/>
      <c r="D68" s="91" t="s">
        <v>332</v>
      </c>
      <c r="E68" s="91"/>
      <c r="F68" s="92" t="s">
        <v>333</v>
      </c>
      <c r="G68" s="93">
        <v>54282.04219</v>
      </c>
      <c r="H68" s="94">
        <v>54282.04219</v>
      </c>
      <c r="I68" s="94">
        <v>54282.04219</v>
      </c>
      <c r="J68" s="94">
        <v>54282.04219</v>
      </c>
      <c r="K68" s="94"/>
      <c r="L68" s="94"/>
      <c r="M68" s="94"/>
      <c r="N68" s="94"/>
      <c r="O68" s="94"/>
      <c r="P68" s="94"/>
      <c r="Q68" s="93"/>
      <c r="R68" s="94"/>
      <c r="S68" s="94"/>
      <c r="T68" s="94"/>
      <c r="U68" s="94"/>
      <c r="V68" s="94"/>
      <c r="W68" s="94"/>
      <c r="X68" s="94"/>
      <c r="Y68" s="94"/>
      <c r="Z68" s="93"/>
      <c r="AA68" s="94"/>
      <c r="AB68" s="96">
        <v>54282.04219</v>
      </c>
      <c r="AC68" s="96">
        <v>1.9869311975959272</v>
      </c>
    </row>
    <row r="69" spans="1:29" ht="38.4" customHeight="1">
      <c r="A69" s="35"/>
      <c r="B69" s="90"/>
      <c r="C69" s="91" t="s">
        <v>334</v>
      </c>
      <c r="D69" s="91"/>
      <c r="E69" s="91"/>
      <c r="F69" s="92" t="s">
        <v>335</v>
      </c>
      <c r="G69" s="93">
        <v>164380.79175999999</v>
      </c>
      <c r="H69" s="94"/>
      <c r="I69" s="94"/>
      <c r="J69" s="94"/>
      <c r="K69" s="94"/>
      <c r="L69" s="94"/>
      <c r="M69" s="94"/>
      <c r="N69" s="94">
        <v>164380.79175999999</v>
      </c>
      <c r="O69" s="94">
        <v>164380.79175999999</v>
      </c>
      <c r="P69" s="94"/>
      <c r="Q69" s="93"/>
      <c r="R69" s="94"/>
      <c r="S69" s="94"/>
      <c r="T69" s="94"/>
      <c r="U69" s="94"/>
      <c r="V69" s="94"/>
      <c r="W69" s="94"/>
      <c r="X69" s="94"/>
      <c r="Y69" s="94"/>
      <c r="Z69" s="93"/>
      <c r="AA69" s="94"/>
      <c r="AB69" s="97">
        <v>164380.79175999999</v>
      </c>
      <c r="AC69" s="97">
        <v>6.0169682321501377</v>
      </c>
    </row>
    <row r="70" spans="1:29" ht="38.4" customHeight="1" thickBot="1">
      <c r="A70" s="35"/>
      <c r="B70" s="98" t="s">
        <v>336</v>
      </c>
      <c r="C70" s="99"/>
      <c r="D70" s="99"/>
      <c r="E70" s="99"/>
      <c r="F70" s="100" t="s">
        <v>337</v>
      </c>
      <c r="G70" s="101">
        <v>459401.26877999998</v>
      </c>
      <c r="H70" s="102">
        <v>3640.7611000000002</v>
      </c>
      <c r="I70" s="102">
        <v>3640.7611000000002</v>
      </c>
      <c r="J70" s="102">
        <v>3640.7611000000002</v>
      </c>
      <c r="K70" s="102"/>
      <c r="L70" s="102"/>
      <c r="M70" s="102"/>
      <c r="N70" s="102">
        <v>455760.50767999998</v>
      </c>
      <c r="O70" s="102">
        <v>455760.50767999998</v>
      </c>
      <c r="P70" s="102"/>
      <c r="Q70" s="101">
        <v>0.94201999999999997</v>
      </c>
      <c r="R70" s="102">
        <v>0.94201999999999997</v>
      </c>
      <c r="S70" s="102">
        <v>0.94201999999999997</v>
      </c>
      <c r="T70" s="102">
        <v>0.94201999999999997</v>
      </c>
      <c r="U70" s="102"/>
      <c r="V70" s="102"/>
      <c r="W70" s="102"/>
      <c r="X70" s="102"/>
      <c r="Y70" s="102"/>
      <c r="Z70" s="101">
        <v>518.41728000000001</v>
      </c>
      <c r="AA70" s="102">
        <v>518.41728000000001</v>
      </c>
      <c r="AB70" s="103">
        <v>459920.62807999999</v>
      </c>
      <c r="AC70" s="103">
        <v>16.834861171056197</v>
      </c>
    </row>
    <row r="71" spans="1:29" ht="13.2" customHeight="1" thickBot="1">
      <c r="A71" s="35"/>
      <c r="B71" s="104" t="s">
        <v>1306</v>
      </c>
      <c r="C71" s="105"/>
      <c r="D71" s="105"/>
      <c r="E71" s="105"/>
      <c r="F71" s="105"/>
      <c r="G71" s="106">
        <v>2019933.1854700004</v>
      </c>
      <c r="H71" s="107">
        <v>96182.36884000001</v>
      </c>
      <c r="I71" s="108">
        <v>91776.28198</v>
      </c>
      <c r="J71" s="108">
        <v>78236.02304</v>
      </c>
      <c r="K71" s="108">
        <v>13540.25894</v>
      </c>
      <c r="L71" s="108">
        <v>787.04759999999999</v>
      </c>
      <c r="M71" s="108">
        <v>3619.03926</v>
      </c>
      <c r="N71" s="108">
        <v>1923750.81663</v>
      </c>
      <c r="O71" s="108">
        <v>1876824.4783199998</v>
      </c>
      <c r="P71" s="109">
        <v>46926.338309999992</v>
      </c>
      <c r="Q71" s="106">
        <v>102123.83464000002</v>
      </c>
      <c r="R71" s="107">
        <v>88410.216069999995</v>
      </c>
      <c r="S71" s="108">
        <v>88410.216069999995</v>
      </c>
      <c r="T71" s="108">
        <v>88410.216069999995</v>
      </c>
      <c r="U71" s="108">
        <v>10552.899459999999</v>
      </c>
      <c r="V71" s="108">
        <v>10552.899459999999</v>
      </c>
      <c r="W71" s="108">
        <v>3160.71911</v>
      </c>
      <c r="X71" s="108">
        <v>2608.2455499999996</v>
      </c>
      <c r="Y71" s="109">
        <v>552.47356000000002</v>
      </c>
      <c r="Z71" s="106">
        <v>609896.77153000003</v>
      </c>
      <c r="AA71" s="110">
        <v>609896.77153000003</v>
      </c>
      <c r="AB71" s="111">
        <v>2731953.7916400004</v>
      </c>
      <c r="AC71" s="111"/>
    </row>
    <row r="72" spans="1:29" ht="13.2" customHeight="1" thickBot="1">
      <c r="A72" s="35"/>
      <c r="B72" s="245" t="s">
        <v>1297</v>
      </c>
      <c r="C72" s="245"/>
      <c r="D72" s="245"/>
      <c r="E72" s="245"/>
      <c r="F72" s="245"/>
      <c r="G72" s="106">
        <v>73.93731151863399</v>
      </c>
      <c r="H72" s="107">
        <v>3.5206440582679632</v>
      </c>
      <c r="I72" s="108">
        <v>3.3593643589742568</v>
      </c>
      <c r="J72" s="108">
        <v>2.8637388845817435</v>
      </c>
      <c r="K72" s="108">
        <v>0.49562547439251309</v>
      </c>
      <c r="L72" s="108">
        <v>2.8808964573574753E-2</v>
      </c>
      <c r="M72" s="108">
        <v>0.13247073472013152</v>
      </c>
      <c r="N72" s="108">
        <v>70.416667460366028</v>
      </c>
      <c r="O72" s="108">
        <v>68.698983272090274</v>
      </c>
      <c r="P72" s="109">
        <v>1.7176841882757456</v>
      </c>
      <c r="Q72" s="106">
        <v>3.7381245229149629</v>
      </c>
      <c r="R72" s="107">
        <v>3.2361534203302558</v>
      </c>
      <c r="S72" s="108">
        <v>3.2361534203302558</v>
      </c>
      <c r="T72" s="108">
        <v>3.2361534203302558</v>
      </c>
      <c r="U72" s="108">
        <v>0.38627664539176043</v>
      </c>
      <c r="V72" s="108">
        <v>0.38627664539176043</v>
      </c>
      <c r="W72" s="108">
        <v>0.1156944571929458</v>
      </c>
      <c r="X72" s="108">
        <v>9.5471803292626764E-2</v>
      </c>
      <c r="Y72" s="109">
        <v>2.0222653900319024E-2</v>
      </c>
      <c r="Z72" s="106">
        <v>22.324563958451034</v>
      </c>
      <c r="AA72" s="110">
        <v>22.324563958451034</v>
      </c>
      <c r="AB72" s="111"/>
      <c r="AC72" s="111"/>
    </row>
    <row r="73" spans="1:29" ht="10.9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</row>
  </sheetData>
  <mergeCells count="7">
    <mergeCell ref="B1:G1"/>
    <mergeCell ref="B3:G3"/>
    <mergeCell ref="B72:F72"/>
    <mergeCell ref="AC4:AC8"/>
    <mergeCell ref="B8:E8"/>
    <mergeCell ref="F4:F7"/>
    <mergeCell ref="B2:G2"/>
  </mergeCells>
  <pageMargins left="0.7" right="0.7" top="0.75" bottom="0.75" header="0.39" footer="0.39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72"/>
  <sheetViews>
    <sheetView showGridLines="0" showRowColHeaders="0" workbookViewId="0">
      <selection activeCell="C18" sqref="C17:D18"/>
    </sheetView>
  </sheetViews>
  <sheetFormatPr baseColWidth="10" defaultColWidth="10.109375" defaultRowHeight="14.4" customHeight="1"/>
  <cols>
    <col min="1" max="1" width="1.109375" customWidth="1"/>
    <col min="2" max="2" width="8.33203125" customWidth="1"/>
    <col min="3" max="3" width="12" customWidth="1"/>
    <col min="4" max="4" width="9.109375" customWidth="1"/>
    <col min="5" max="5" width="10.5546875" customWidth="1"/>
    <col min="6" max="6" width="31.44140625" customWidth="1"/>
    <col min="7" max="7" width="11.6640625" bestFit="1" customWidth="1"/>
    <col min="8" max="10" width="10.109375" bestFit="1" customWidth="1"/>
    <col min="11" max="12" width="9.109375" bestFit="1" customWidth="1"/>
    <col min="13" max="13" width="10.109375" bestFit="1" customWidth="1"/>
    <col min="14" max="14" width="10.5546875" bestFit="1" customWidth="1"/>
    <col min="15" max="15" width="8.109375" bestFit="1" customWidth="1"/>
    <col min="16" max="16" width="10.5546875" bestFit="1" customWidth="1"/>
    <col min="17" max="17" width="8.6640625" bestFit="1" customWidth="1"/>
    <col min="18" max="18" width="8.109375" bestFit="1" customWidth="1"/>
    <col min="19" max="20" width="10.109375" bestFit="1" customWidth="1"/>
    <col min="21" max="21" width="9.109375" bestFit="1" customWidth="1"/>
    <col min="22" max="22" width="8.109375" bestFit="1" customWidth="1"/>
    <col min="23" max="23" width="10.5546875" bestFit="1" customWidth="1"/>
    <col min="24" max="24" width="8.6640625" bestFit="1" customWidth="1"/>
    <col min="25" max="26" width="9.109375" bestFit="1" customWidth="1"/>
    <col min="27" max="27" width="10.109375" bestFit="1" customWidth="1"/>
    <col min="28" max="28" width="8.109375" bestFit="1" customWidth="1"/>
    <col min="29" max="29" width="10.109375" bestFit="1" customWidth="1"/>
    <col min="30" max="30" width="9.109375" bestFit="1" customWidth="1"/>
    <col min="31" max="31" width="8.109375" bestFit="1" customWidth="1"/>
    <col min="32" max="32" width="9.109375" bestFit="1" customWidth="1"/>
    <col min="33" max="33" width="10.5546875" bestFit="1" customWidth="1"/>
    <col min="34" max="34" width="9.109375" bestFit="1" customWidth="1"/>
    <col min="35" max="35" width="6.5546875" bestFit="1" customWidth="1"/>
    <col min="36" max="37" width="10.109375" bestFit="1" customWidth="1"/>
    <col min="38" max="38" width="10.5546875" bestFit="1" customWidth="1"/>
    <col min="39" max="39" width="9.109375" bestFit="1" customWidth="1"/>
    <col min="40" max="40" width="10.5546875" bestFit="1" customWidth="1"/>
    <col min="41" max="41" width="17.88671875" bestFit="1" customWidth="1"/>
    <col min="42" max="42" width="9.109375" bestFit="1" customWidth="1"/>
    <col min="43" max="44" width="10.5546875" bestFit="1" customWidth="1"/>
    <col min="45" max="45" width="10.109375" bestFit="1" customWidth="1"/>
    <col min="46" max="46" width="9.109375" bestFit="1" customWidth="1"/>
    <col min="47" max="47" width="13" bestFit="1" customWidth="1"/>
    <col min="48" max="48" width="6.5546875" bestFit="1" customWidth="1"/>
    <col min="49" max="49" width="12.109375" bestFit="1" customWidth="1"/>
    <col min="50" max="50" width="5.5546875" bestFit="1" customWidth="1"/>
  </cols>
  <sheetData>
    <row r="1" spans="1:50" ht="10.95" customHeight="1">
      <c r="A1" s="1"/>
      <c r="B1" s="243" t="s">
        <v>338</v>
      </c>
      <c r="C1" s="243"/>
      <c r="D1" s="243"/>
      <c r="E1" s="243"/>
      <c r="F1" s="243"/>
      <c r="G1" s="24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22.95" customHeight="1">
      <c r="A2" s="1"/>
      <c r="B2" s="233" t="str">
        <f>CONCATENATE("Divisa: ","Costa Rican Colone (CRC)")</f>
        <v>Divisa: Costa Rican Colone (CRC)</v>
      </c>
      <c r="C2" s="233"/>
      <c r="D2" s="233"/>
      <c r="E2" s="233"/>
      <c r="F2" s="233"/>
      <c r="G2" s="2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22.95" customHeight="1">
      <c r="A3" s="1"/>
      <c r="B3" s="257" t="s">
        <v>1319</v>
      </c>
      <c r="C3" s="257"/>
      <c r="D3" s="257"/>
      <c r="E3" s="257"/>
      <c r="F3" s="257"/>
      <c r="G3" s="25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13.2" customHeight="1">
      <c r="A4" s="1"/>
      <c r="B4" s="10"/>
      <c r="C4" s="11"/>
      <c r="D4" s="11"/>
      <c r="E4" s="11"/>
      <c r="F4" s="261" t="s">
        <v>339</v>
      </c>
      <c r="G4" s="39" t="s">
        <v>340</v>
      </c>
      <c r="H4" s="40"/>
      <c r="I4" s="40"/>
      <c r="J4" s="40"/>
      <c r="K4" s="40"/>
      <c r="L4" s="40"/>
      <c r="M4" s="40"/>
      <c r="N4" s="39" t="s">
        <v>341</v>
      </c>
      <c r="O4" s="40"/>
      <c r="P4" s="40"/>
      <c r="Q4" s="40"/>
      <c r="R4" s="40"/>
      <c r="S4" s="39" t="s">
        <v>342</v>
      </c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39" t="s">
        <v>343</v>
      </c>
      <c r="AG4" s="40"/>
      <c r="AH4" s="40"/>
      <c r="AI4" s="40"/>
      <c r="AJ4" s="39" t="s">
        <v>344</v>
      </c>
      <c r="AK4" s="40"/>
      <c r="AL4" s="40"/>
      <c r="AM4" s="40"/>
      <c r="AN4" s="40"/>
      <c r="AO4" s="40"/>
      <c r="AP4" s="39" t="s">
        <v>345</v>
      </c>
      <c r="AQ4" s="39" t="s">
        <v>346</v>
      </c>
      <c r="AR4" s="40"/>
      <c r="AS4" s="40"/>
      <c r="AT4" s="39" t="s">
        <v>347</v>
      </c>
      <c r="AU4" s="40"/>
      <c r="AV4" s="62" t="s">
        <v>348</v>
      </c>
      <c r="AW4" s="42" t="s">
        <v>1298</v>
      </c>
      <c r="AX4" s="259" t="s">
        <v>1299</v>
      </c>
    </row>
    <row r="5" spans="1:50" ht="13.2" customHeight="1">
      <c r="A5" s="1"/>
      <c r="B5" s="15"/>
      <c r="C5" s="16"/>
      <c r="D5" s="16"/>
      <c r="E5" s="16"/>
      <c r="F5" s="261"/>
      <c r="G5" s="45"/>
      <c r="H5" s="46" t="s">
        <v>349</v>
      </c>
      <c r="I5" s="46"/>
      <c r="J5" s="46"/>
      <c r="K5" s="46"/>
      <c r="L5" s="46" t="s">
        <v>350</v>
      </c>
      <c r="M5" s="46" t="s">
        <v>351</v>
      </c>
      <c r="N5" s="45"/>
      <c r="O5" s="46" t="s">
        <v>352</v>
      </c>
      <c r="P5" s="46"/>
      <c r="Q5" s="46"/>
      <c r="R5" s="46" t="s">
        <v>353</v>
      </c>
      <c r="S5" s="45"/>
      <c r="T5" s="46" t="s">
        <v>354</v>
      </c>
      <c r="U5" s="46"/>
      <c r="V5" s="46"/>
      <c r="W5" s="46"/>
      <c r="X5" s="46"/>
      <c r="Y5" s="46" t="s">
        <v>355</v>
      </c>
      <c r="Z5" s="46" t="s">
        <v>356</v>
      </c>
      <c r="AA5" s="46" t="s">
        <v>357</v>
      </c>
      <c r="AB5" s="46"/>
      <c r="AC5" s="46"/>
      <c r="AD5" s="46"/>
      <c r="AE5" s="46" t="s">
        <v>358</v>
      </c>
      <c r="AF5" s="45"/>
      <c r="AG5" s="46" t="s">
        <v>359</v>
      </c>
      <c r="AH5" s="46" t="s">
        <v>360</v>
      </c>
      <c r="AI5" s="46" t="s">
        <v>361</v>
      </c>
      <c r="AJ5" s="45"/>
      <c r="AK5" s="46" t="s">
        <v>362</v>
      </c>
      <c r="AL5" s="46" t="s">
        <v>363</v>
      </c>
      <c r="AM5" s="46"/>
      <c r="AN5" s="46"/>
      <c r="AO5" s="46" t="s">
        <v>364</v>
      </c>
      <c r="AP5" s="45"/>
      <c r="AQ5" s="45"/>
      <c r="AR5" s="46" t="s">
        <v>365</v>
      </c>
      <c r="AS5" s="46" t="s">
        <v>366</v>
      </c>
      <c r="AT5" s="45"/>
      <c r="AU5" s="46" t="s">
        <v>367</v>
      </c>
      <c r="AV5" s="63"/>
      <c r="AW5" s="64"/>
      <c r="AX5" s="260"/>
    </row>
    <row r="6" spans="1:50" ht="13.2" customHeight="1">
      <c r="A6" s="1"/>
      <c r="B6" s="15"/>
      <c r="C6" s="16"/>
      <c r="D6" s="16"/>
      <c r="E6" s="16"/>
      <c r="F6" s="261"/>
      <c r="G6" s="45"/>
      <c r="H6" s="46"/>
      <c r="I6" s="46" t="s">
        <v>368</v>
      </c>
      <c r="J6" s="46" t="s">
        <v>369</v>
      </c>
      <c r="K6" s="46" t="s">
        <v>370</v>
      </c>
      <c r="L6" s="46"/>
      <c r="M6" s="46"/>
      <c r="N6" s="45"/>
      <c r="O6" s="46"/>
      <c r="P6" s="46" t="s">
        <v>371</v>
      </c>
      <c r="Q6" s="46" t="s">
        <v>372</v>
      </c>
      <c r="R6" s="46"/>
      <c r="S6" s="45"/>
      <c r="T6" s="46"/>
      <c r="U6" s="46" t="s">
        <v>373</v>
      </c>
      <c r="V6" s="46" t="s">
        <v>374</v>
      </c>
      <c r="W6" s="46" t="s">
        <v>375</v>
      </c>
      <c r="X6" s="46" t="s">
        <v>376</v>
      </c>
      <c r="Y6" s="46"/>
      <c r="Z6" s="46"/>
      <c r="AA6" s="46"/>
      <c r="AB6" s="46" t="s">
        <v>377</v>
      </c>
      <c r="AC6" s="46" t="s">
        <v>378</v>
      </c>
      <c r="AD6" s="46" t="s">
        <v>379</v>
      </c>
      <c r="AE6" s="46"/>
      <c r="AF6" s="45"/>
      <c r="AG6" s="46"/>
      <c r="AH6" s="46"/>
      <c r="AI6" s="46"/>
      <c r="AJ6" s="45"/>
      <c r="AK6" s="46"/>
      <c r="AL6" s="46"/>
      <c r="AM6" s="46" t="s">
        <v>380</v>
      </c>
      <c r="AN6" s="46" t="s">
        <v>381</v>
      </c>
      <c r="AO6" s="46"/>
      <c r="AP6" s="45"/>
      <c r="AQ6" s="45"/>
      <c r="AR6" s="46"/>
      <c r="AS6" s="46"/>
      <c r="AT6" s="45"/>
      <c r="AU6" s="46"/>
      <c r="AV6" s="63"/>
      <c r="AW6" s="64"/>
      <c r="AX6" s="260"/>
    </row>
    <row r="7" spans="1:50" ht="90.6" customHeight="1">
      <c r="A7" s="1"/>
      <c r="B7" s="258" t="s">
        <v>382</v>
      </c>
      <c r="C7" s="258"/>
      <c r="D7" s="258"/>
      <c r="E7" s="258"/>
      <c r="F7" s="20" t="s">
        <v>1294</v>
      </c>
      <c r="G7" s="49" t="s">
        <v>383</v>
      </c>
      <c r="H7" s="50" t="s">
        <v>384</v>
      </c>
      <c r="I7" s="50" t="s">
        <v>385</v>
      </c>
      <c r="J7" s="50" t="s">
        <v>386</v>
      </c>
      <c r="K7" s="50" t="s">
        <v>387</v>
      </c>
      <c r="L7" s="50" t="s">
        <v>388</v>
      </c>
      <c r="M7" s="50" t="s">
        <v>389</v>
      </c>
      <c r="N7" s="49" t="s">
        <v>390</v>
      </c>
      <c r="O7" s="50" t="s">
        <v>391</v>
      </c>
      <c r="P7" s="50" t="s">
        <v>392</v>
      </c>
      <c r="Q7" s="50" t="s">
        <v>393</v>
      </c>
      <c r="R7" s="50" t="s">
        <v>394</v>
      </c>
      <c r="S7" s="49" t="s">
        <v>395</v>
      </c>
      <c r="T7" s="50" t="s">
        <v>396</v>
      </c>
      <c r="U7" s="50" t="s">
        <v>397</v>
      </c>
      <c r="V7" s="50" t="s">
        <v>398</v>
      </c>
      <c r="W7" s="50" t="s">
        <v>399</v>
      </c>
      <c r="X7" s="50" t="s">
        <v>400</v>
      </c>
      <c r="Y7" s="50" t="s">
        <v>401</v>
      </c>
      <c r="Z7" s="50" t="s">
        <v>402</v>
      </c>
      <c r="AA7" s="50" t="s">
        <v>403</v>
      </c>
      <c r="AB7" s="50" t="s">
        <v>404</v>
      </c>
      <c r="AC7" s="50" t="s">
        <v>405</v>
      </c>
      <c r="AD7" s="50" t="s">
        <v>406</v>
      </c>
      <c r="AE7" s="50" t="s">
        <v>407</v>
      </c>
      <c r="AF7" s="49" t="s">
        <v>408</v>
      </c>
      <c r="AG7" s="50" t="s">
        <v>409</v>
      </c>
      <c r="AH7" s="50" t="s">
        <v>410</v>
      </c>
      <c r="AI7" s="50" t="s">
        <v>411</v>
      </c>
      <c r="AJ7" s="49" t="s">
        <v>412</v>
      </c>
      <c r="AK7" s="50" t="s">
        <v>413</v>
      </c>
      <c r="AL7" s="50" t="s">
        <v>414</v>
      </c>
      <c r="AM7" s="50" t="s">
        <v>415</v>
      </c>
      <c r="AN7" s="50" t="s">
        <v>416</v>
      </c>
      <c r="AO7" s="50" t="s">
        <v>417</v>
      </c>
      <c r="AP7" s="49" t="s">
        <v>418</v>
      </c>
      <c r="AQ7" s="49" t="s">
        <v>419</v>
      </c>
      <c r="AR7" s="50" t="s">
        <v>420</v>
      </c>
      <c r="AS7" s="50" t="s">
        <v>421</v>
      </c>
      <c r="AT7" s="49" t="s">
        <v>422</v>
      </c>
      <c r="AU7" s="50" t="s">
        <v>423</v>
      </c>
      <c r="AV7" s="65" t="s">
        <v>424</v>
      </c>
      <c r="AW7" s="64"/>
      <c r="AX7" s="260"/>
    </row>
    <row r="8" spans="1:50" ht="21.6" customHeight="1">
      <c r="A8" s="1"/>
      <c r="B8" s="112" t="s">
        <v>425</v>
      </c>
      <c r="C8" s="72"/>
      <c r="D8" s="72"/>
      <c r="E8" s="72"/>
      <c r="F8" s="113" t="s">
        <v>426</v>
      </c>
      <c r="G8" s="87">
        <v>1343394.7383899998</v>
      </c>
      <c r="H8" s="88">
        <v>650202.93664999993</v>
      </c>
      <c r="I8" s="88">
        <v>323944.03476000001</v>
      </c>
      <c r="J8" s="88">
        <v>253478.81825000001</v>
      </c>
      <c r="K8" s="88">
        <v>72780.083639999997</v>
      </c>
      <c r="L8" s="88">
        <v>29435.00374</v>
      </c>
      <c r="M8" s="88">
        <v>663756.79799999995</v>
      </c>
      <c r="N8" s="87"/>
      <c r="O8" s="88"/>
      <c r="P8" s="88"/>
      <c r="Q8" s="88"/>
      <c r="R8" s="88"/>
      <c r="S8" s="87">
        <v>250154.42746000001</v>
      </c>
      <c r="T8" s="88">
        <v>145736.82029999999</v>
      </c>
      <c r="U8" s="88">
        <v>37503.52463</v>
      </c>
      <c r="V8" s="88">
        <v>3456.5086200000001</v>
      </c>
      <c r="W8" s="88">
        <v>103466.69702000001</v>
      </c>
      <c r="X8" s="88">
        <v>1310.0900300000001</v>
      </c>
      <c r="Y8" s="88">
        <v>51978.473180000001</v>
      </c>
      <c r="Z8" s="88">
        <v>9912.4124199999987</v>
      </c>
      <c r="AA8" s="88">
        <v>40966.567719999999</v>
      </c>
      <c r="AB8" s="88"/>
      <c r="AC8" s="88">
        <v>30872.158230000001</v>
      </c>
      <c r="AD8" s="88">
        <v>10094.40949</v>
      </c>
      <c r="AE8" s="88">
        <v>1560.1538399999999</v>
      </c>
      <c r="AF8" s="87"/>
      <c r="AG8" s="88"/>
      <c r="AH8" s="88"/>
      <c r="AI8" s="88"/>
      <c r="AJ8" s="87"/>
      <c r="AK8" s="88"/>
      <c r="AL8" s="88"/>
      <c r="AM8" s="88"/>
      <c r="AN8" s="88"/>
      <c r="AO8" s="88"/>
      <c r="AP8" s="87"/>
      <c r="AQ8" s="87"/>
      <c r="AR8" s="88"/>
      <c r="AS8" s="88"/>
      <c r="AT8" s="87"/>
      <c r="AU8" s="88"/>
      <c r="AV8" s="114"/>
      <c r="AW8" s="89">
        <v>1593549.1658499998</v>
      </c>
      <c r="AX8" s="89">
        <v>58.330019004856112</v>
      </c>
    </row>
    <row r="9" spans="1:50" ht="30" customHeight="1">
      <c r="A9" s="1"/>
      <c r="B9" s="73"/>
      <c r="C9" s="74" t="s">
        <v>427</v>
      </c>
      <c r="D9" s="74"/>
      <c r="E9" s="74"/>
      <c r="F9" s="115" t="s">
        <v>428</v>
      </c>
      <c r="G9" s="93">
        <v>1048651.1098499999</v>
      </c>
      <c r="H9" s="94">
        <v>482764.74304999999</v>
      </c>
      <c r="I9" s="94">
        <v>247956.18541000001</v>
      </c>
      <c r="J9" s="94">
        <v>163766.0275</v>
      </c>
      <c r="K9" s="94">
        <v>71042.530140000003</v>
      </c>
      <c r="L9" s="94">
        <v>25054.701430000001</v>
      </c>
      <c r="M9" s="94">
        <v>540831.66536999994</v>
      </c>
      <c r="N9" s="93"/>
      <c r="O9" s="94"/>
      <c r="P9" s="94"/>
      <c r="Q9" s="94"/>
      <c r="R9" s="94"/>
      <c r="S9" s="93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3"/>
      <c r="AG9" s="94"/>
      <c r="AH9" s="94"/>
      <c r="AI9" s="94"/>
      <c r="AJ9" s="93"/>
      <c r="AK9" s="94"/>
      <c r="AL9" s="94"/>
      <c r="AM9" s="94"/>
      <c r="AN9" s="94"/>
      <c r="AO9" s="94"/>
      <c r="AP9" s="93"/>
      <c r="AQ9" s="93"/>
      <c r="AR9" s="94"/>
      <c r="AS9" s="94"/>
      <c r="AT9" s="93"/>
      <c r="AU9" s="94"/>
      <c r="AV9" s="116"/>
      <c r="AW9" s="95">
        <v>1048651.1098499999</v>
      </c>
      <c r="AX9" s="95">
        <v>38.38465764210482</v>
      </c>
    </row>
    <row r="10" spans="1:50" ht="38.4" customHeight="1">
      <c r="A10" s="1"/>
      <c r="B10" s="73"/>
      <c r="C10" s="74"/>
      <c r="D10" s="74" t="s">
        <v>429</v>
      </c>
      <c r="E10" s="74"/>
      <c r="F10" s="115" t="s">
        <v>430</v>
      </c>
      <c r="G10" s="93">
        <v>749692.69142000005</v>
      </c>
      <c r="H10" s="94">
        <v>338702.68328</v>
      </c>
      <c r="I10" s="94">
        <v>208240.94889</v>
      </c>
      <c r="J10" s="94">
        <v>130461.73439</v>
      </c>
      <c r="K10" s="94"/>
      <c r="L10" s="94"/>
      <c r="M10" s="94">
        <v>410990.00813999999</v>
      </c>
      <c r="N10" s="93"/>
      <c r="O10" s="94"/>
      <c r="P10" s="94"/>
      <c r="Q10" s="94"/>
      <c r="R10" s="94"/>
      <c r="S10" s="93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3"/>
      <c r="AG10" s="94"/>
      <c r="AH10" s="94"/>
      <c r="AI10" s="94"/>
      <c r="AJ10" s="93"/>
      <c r="AK10" s="94"/>
      <c r="AL10" s="94"/>
      <c r="AM10" s="94"/>
      <c r="AN10" s="94"/>
      <c r="AO10" s="94"/>
      <c r="AP10" s="93"/>
      <c r="AQ10" s="93"/>
      <c r="AR10" s="94"/>
      <c r="AS10" s="94"/>
      <c r="AT10" s="93"/>
      <c r="AU10" s="94"/>
      <c r="AV10" s="116"/>
      <c r="AW10" s="96">
        <v>749692.69142000005</v>
      </c>
      <c r="AX10" s="96">
        <v>27.441631469842321</v>
      </c>
    </row>
    <row r="11" spans="1:50" ht="46.95" customHeight="1">
      <c r="A11" s="1"/>
      <c r="B11" s="73"/>
      <c r="C11" s="74"/>
      <c r="D11" s="74" t="s">
        <v>431</v>
      </c>
      <c r="E11" s="74"/>
      <c r="F11" s="115" t="s">
        <v>432</v>
      </c>
      <c r="G11" s="93">
        <v>227915.88829</v>
      </c>
      <c r="H11" s="94">
        <v>73019.529630000005</v>
      </c>
      <c r="I11" s="94">
        <v>39715.236519999999</v>
      </c>
      <c r="J11" s="94">
        <v>33304.293109999999</v>
      </c>
      <c r="K11" s="94"/>
      <c r="L11" s="94">
        <v>25054.701430000001</v>
      </c>
      <c r="M11" s="94">
        <v>129841.65723</v>
      </c>
      <c r="N11" s="93"/>
      <c r="O11" s="94"/>
      <c r="P11" s="94"/>
      <c r="Q11" s="94"/>
      <c r="R11" s="94"/>
      <c r="S11" s="93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3"/>
      <c r="AG11" s="94"/>
      <c r="AH11" s="94"/>
      <c r="AI11" s="94"/>
      <c r="AJ11" s="93"/>
      <c r="AK11" s="94"/>
      <c r="AL11" s="94"/>
      <c r="AM11" s="94"/>
      <c r="AN11" s="94"/>
      <c r="AO11" s="94"/>
      <c r="AP11" s="93"/>
      <c r="AQ11" s="93"/>
      <c r="AR11" s="94"/>
      <c r="AS11" s="94"/>
      <c r="AT11" s="93"/>
      <c r="AU11" s="94"/>
      <c r="AV11" s="116"/>
      <c r="AW11" s="96">
        <v>227915.88829</v>
      </c>
      <c r="AX11" s="96">
        <v>8.342596752183141</v>
      </c>
    </row>
    <row r="12" spans="1:50" ht="46.95" customHeight="1">
      <c r="A12" s="1"/>
      <c r="B12" s="73"/>
      <c r="C12" s="74"/>
      <c r="D12" s="74" t="s">
        <v>433</v>
      </c>
      <c r="E12" s="74"/>
      <c r="F12" s="115" t="s">
        <v>434</v>
      </c>
      <c r="G12" s="93">
        <v>71042.530140000003</v>
      </c>
      <c r="H12" s="94">
        <v>71042.530140000003</v>
      </c>
      <c r="I12" s="94"/>
      <c r="J12" s="94"/>
      <c r="K12" s="94">
        <v>71042.530140000003</v>
      </c>
      <c r="L12" s="94"/>
      <c r="M12" s="94"/>
      <c r="N12" s="93"/>
      <c r="O12" s="94"/>
      <c r="P12" s="94"/>
      <c r="Q12" s="94"/>
      <c r="R12" s="94"/>
      <c r="S12" s="93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3"/>
      <c r="AG12" s="94"/>
      <c r="AH12" s="94"/>
      <c r="AI12" s="94"/>
      <c r="AJ12" s="93"/>
      <c r="AK12" s="94"/>
      <c r="AL12" s="94"/>
      <c r="AM12" s="94"/>
      <c r="AN12" s="94"/>
      <c r="AO12" s="94"/>
      <c r="AP12" s="93"/>
      <c r="AQ12" s="93"/>
      <c r="AR12" s="94"/>
      <c r="AS12" s="94"/>
      <c r="AT12" s="93"/>
      <c r="AU12" s="94"/>
      <c r="AV12" s="116"/>
      <c r="AW12" s="96">
        <v>71042.530140000003</v>
      </c>
      <c r="AX12" s="96">
        <v>2.6004294200793603</v>
      </c>
    </row>
    <row r="13" spans="1:50" ht="21.6" customHeight="1">
      <c r="A13" s="1"/>
      <c r="B13" s="73"/>
      <c r="C13" s="74" t="s">
        <v>435</v>
      </c>
      <c r="D13" s="74"/>
      <c r="E13" s="74"/>
      <c r="F13" s="115" t="s">
        <v>436</v>
      </c>
      <c r="G13" s="93"/>
      <c r="H13" s="94"/>
      <c r="I13" s="94"/>
      <c r="J13" s="94"/>
      <c r="K13" s="94"/>
      <c r="L13" s="94"/>
      <c r="M13" s="94"/>
      <c r="N13" s="93"/>
      <c r="O13" s="94"/>
      <c r="P13" s="94"/>
      <c r="Q13" s="94"/>
      <c r="R13" s="94"/>
      <c r="S13" s="93">
        <v>698.96734000000004</v>
      </c>
      <c r="T13" s="94"/>
      <c r="U13" s="94"/>
      <c r="V13" s="94"/>
      <c r="W13" s="94"/>
      <c r="X13" s="94"/>
      <c r="Y13" s="94"/>
      <c r="Z13" s="94">
        <v>698.96734000000004</v>
      </c>
      <c r="AA13" s="94"/>
      <c r="AB13" s="94"/>
      <c r="AC13" s="94"/>
      <c r="AD13" s="94"/>
      <c r="AE13" s="94"/>
      <c r="AF13" s="93"/>
      <c r="AG13" s="94"/>
      <c r="AH13" s="94"/>
      <c r="AI13" s="94"/>
      <c r="AJ13" s="93"/>
      <c r="AK13" s="94"/>
      <c r="AL13" s="94"/>
      <c r="AM13" s="94"/>
      <c r="AN13" s="94"/>
      <c r="AO13" s="94"/>
      <c r="AP13" s="93"/>
      <c r="AQ13" s="93"/>
      <c r="AR13" s="94"/>
      <c r="AS13" s="94"/>
      <c r="AT13" s="93"/>
      <c r="AU13" s="94"/>
      <c r="AV13" s="116"/>
      <c r="AW13" s="96">
        <v>698.96734000000004</v>
      </c>
      <c r="AX13" s="96">
        <v>2.5584888812781984E-2</v>
      </c>
    </row>
    <row r="14" spans="1:50" ht="38.4" customHeight="1">
      <c r="A14" s="1"/>
      <c r="B14" s="73"/>
      <c r="C14" s="74"/>
      <c r="D14" s="74" t="s">
        <v>437</v>
      </c>
      <c r="E14" s="74"/>
      <c r="F14" s="115" t="s">
        <v>438</v>
      </c>
      <c r="G14" s="93"/>
      <c r="H14" s="94"/>
      <c r="I14" s="94"/>
      <c r="J14" s="94"/>
      <c r="K14" s="94"/>
      <c r="L14" s="94"/>
      <c r="M14" s="94"/>
      <c r="N14" s="93"/>
      <c r="O14" s="94"/>
      <c r="P14" s="94"/>
      <c r="Q14" s="94"/>
      <c r="R14" s="94"/>
      <c r="S14" s="93">
        <v>698.96734000000004</v>
      </c>
      <c r="T14" s="94"/>
      <c r="U14" s="94"/>
      <c r="V14" s="94"/>
      <c r="W14" s="94"/>
      <c r="X14" s="94"/>
      <c r="Y14" s="94"/>
      <c r="Z14" s="94">
        <v>698.96734000000004</v>
      </c>
      <c r="AA14" s="94"/>
      <c r="AB14" s="94"/>
      <c r="AC14" s="94"/>
      <c r="AD14" s="94"/>
      <c r="AE14" s="94"/>
      <c r="AF14" s="93"/>
      <c r="AG14" s="94"/>
      <c r="AH14" s="94"/>
      <c r="AI14" s="94"/>
      <c r="AJ14" s="93"/>
      <c r="AK14" s="94"/>
      <c r="AL14" s="94"/>
      <c r="AM14" s="94"/>
      <c r="AN14" s="94"/>
      <c r="AO14" s="94"/>
      <c r="AP14" s="93"/>
      <c r="AQ14" s="93"/>
      <c r="AR14" s="94"/>
      <c r="AS14" s="94"/>
      <c r="AT14" s="93"/>
      <c r="AU14" s="94"/>
      <c r="AV14" s="116"/>
      <c r="AW14" s="96">
        <v>698.96734000000004</v>
      </c>
      <c r="AX14" s="96">
        <v>2.5584888812781984E-2</v>
      </c>
    </row>
    <row r="15" spans="1:50" ht="30" customHeight="1">
      <c r="A15" s="1"/>
      <c r="B15" s="73"/>
      <c r="C15" s="74" t="s">
        <v>439</v>
      </c>
      <c r="D15" s="74"/>
      <c r="E15" s="74"/>
      <c r="F15" s="115" t="s">
        <v>440</v>
      </c>
      <c r="G15" s="93">
        <v>294743.62854000001</v>
      </c>
      <c r="H15" s="94">
        <v>167438.19360000003</v>
      </c>
      <c r="I15" s="94">
        <v>75987.849350000004</v>
      </c>
      <c r="J15" s="94">
        <v>89712.79075</v>
      </c>
      <c r="K15" s="94">
        <v>1737.5535</v>
      </c>
      <c r="L15" s="94">
        <v>4380.30231</v>
      </c>
      <c r="M15" s="94">
        <v>122925.13262999999</v>
      </c>
      <c r="N15" s="93"/>
      <c r="O15" s="94"/>
      <c r="P15" s="94"/>
      <c r="Q15" s="94"/>
      <c r="R15" s="94"/>
      <c r="S15" s="93">
        <v>247895.30627999999</v>
      </c>
      <c r="T15" s="94">
        <v>145736.82029999999</v>
      </c>
      <c r="U15" s="94">
        <v>37503.52463</v>
      </c>
      <c r="V15" s="94">
        <v>3456.5086200000001</v>
      </c>
      <c r="W15" s="94">
        <v>103466.69702000001</v>
      </c>
      <c r="X15" s="94">
        <v>1310.0900300000001</v>
      </c>
      <c r="Y15" s="94">
        <v>51978.473180000001</v>
      </c>
      <c r="Z15" s="94">
        <v>9213.4450799999995</v>
      </c>
      <c r="AA15" s="94">
        <v>40966.567719999999</v>
      </c>
      <c r="AB15" s="94"/>
      <c r="AC15" s="94">
        <v>30872.158230000001</v>
      </c>
      <c r="AD15" s="94">
        <v>10094.40949</v>
      </c>
      <c r="AE15" s="94"/>
      <c r="AF15" s="93"/>
      <c r="AG15" s="94"/>
      <c r="AH15" s="94"/>
      <c r="AI15" s="94"/>
      <c r="AJ15" s="93"/>
      <c r="AK15" s="94"/>
      <c r="AL15" s="94"/>
      <c r="AM15" s="94"/>
      <c r="AN15" s="94"/>
      <c r="AO15" s="94"/>
      <c r="AP15" s="93"/>
      <c r="AQ15" s="93"/>
      <c r="AR15" s="94"/>
      <c r="AS15" s="94"/>
      <c r="AT15" s="93"/>
      <c r="AU15" s="94"/>
      <c r="AV15" s="116"/>
      <c r="AW15" s="96">
        <v>542638.93481999997</v>
      </c>
      <c r="AX15" s="96">
        <v>19.862668852104235</v>
      </c>
    </row>
    <row r="16" spans="1:50" ht="30" customHeight="1">
      <c r="A16" s="1"/>
      <c r="B16" s="73"/>
      <c r="C16" s="74"/>
      <c r="D16" s="74" t="s">
        <v>441</v>
      </c>
      <c r="E16" s="74"/>
      <c r="F16" s="115" t="s">
        <v>442</v>
      </c>
      <c r="G16" s="93">
        <v>42947.336940000001</v>
      </c>
      <c r="H16" s="94">
        <v>15368.883040000001</v>
      </c>
      <c r="I16" s="94">
        <v>7325.0611900000004</v>
      </c>
      <c r="J16" s="94">
        <v>6306.2683500000003</v>
      </c>
      <c r="K16" s="94">
        <v>1737.5535</v>
      </c>
      <c r="L16" s="94"/>
      <c r="M16" s="94">
        <v>27578.4539</v>
      </c>
      <c r="N16" s="93"/>
      <c r="O16" s="94"/>
      <c r="P16" s="94"/>
      <c r="Q16" s="94"/>
      <c r="R16" s="94"/>
      <c r="S16" s="93">
        <v>88895.217769999988</v>
      </c>
      <c r="T16" s="94">
        <v>38813.614659999999</v>
      </c>
      <c r="U16" s="94">
        <v>37503.52463</v>
      </c>
      <c r="V16" s="94"/>
      <c r="W16" s="94"/>
      <c r="X16" s="94">
        <v>1310.0900300000001</v>
      </c>
      <c r="Y16" s="94"/>
      <c r="Z16" s="94">
        <v>9213.4450799999995</v>
      </c>
      <c r="AA16" s="94">
        <v>40868.158029999999</v>
      </c>
      <c r="AB16" s="94"/>
      <c r="AC16" s="94">
        <v>30773.748540000001</v>
      </c>
      <c r="AD16" s="94">
        <v>10094.40949</v>
      </c>
      <c r="AE16" s="94"/>
      <c r="AF16" s="93"/>
      <c r="AG16" s="94"/>
      <c r="AH16" s="94"/>
      <c r="AI16" s="94"/>
      <c r="AJ16" s="93"/>
      <c r="AK16" s="94"/>
      <c r="AL16" s="94"/>
      <c r="AM16" s="94"/>
      <c r="AN16" s="94"/>
      <c r="AO16" s="94"/>
      <c r="AP16" s="93"/>
      <c r="AQ16" s="93"/>
      <c r="AR16" s="94"/>
      <c r="AS16" s="94"/>
      <c r="AT16" s="93"/>
      <c r="AU16" s="94"/>
      <c r="AV16" s="116"/>
      <c r="AW16" s="96">
        <v>131842.55471</v>
      </c>
      <c r="AX16" s="96">
        <v>4.8259438031088484</v>
      </c>
    </row>
    <row r="17" spans="1:50" ht="38.4" customHeight="1">
      <c r="A17" s="1"/>
      <c r="B17" s="73"/>
      <c r="C17" s="74"/>
      <c r="D17" s="74" t="s">
        <v>443</v>
      </c>
      <c r="E17" s="74"/>
      <c r="F17" s="115" t="s">
        <v>444</v>
      </c>
      <c r="G17" s="93">
        <v>77593.172850000003</v>
      </c>
      <c r="H17" s="94">
        <v>58924.629000000001</v>
      </c>
      <c r="I17" s="94">
        <v>35397.848420000002</v>
      </c>
      <c r="J17" s="94">
        <v>23526.780579999999</v>
      </c>
      <c r="K17" s="94"/>
      <c r="L17" s="94"/>
      <c r="M17" s="94">
        <v>18668.543849999998</v>
      </c>
      <c r="N17" s="93"/>
      <c r="O17" s="94"/>
      <c r="P17" s="94"/>
      <c r="Q17" s="94"/>
      <c r="R17" s="94"/>
      <c r="S17" s="93">
        <v>51978.473180000001</v>
      </c>
      <c r="T17" s="94"/>
      <c r="U17" s="94"/>
      <c r="V17" s="94"/>
      <c r="W17" s="94"/>
      <c r="X17" s="94"/>
      <c r="Y17" s="94">
        <v>51978.473180000001</v>
      </c>
      <c r="Z17" s="94"/>
      <c r="AA17" s="94"/>
      <c r="AB17" s="94"/>
      <c r="AC17" s="94"/>
      <c r="AD17" s="94"/>
      <c r="AE17" s="94"/>
      <c r="AF17" s="93"/>
      <c r="AG17" s="94"/>
      <c r="AH17" s="94"/>
      <c r="AI17" s="94"/>
      <c r="AJ17" s="93"/>
      <c r="AK17" s="94"/>
      <c r="AL17" s="94"/>
      <c r="AM17" s="94"/>
      <c r="AN17" s="94"/>
      <c r="AO17" s="94"/>
      <c r="AP17" s="93"/>
      <c r="AQ17" s="93"/>
      <c r="AR17" s="94"/>
      <c r="AS17" s="94"/>
      <c r="AT17" s="93"/>
      <c r="AU17" s="94"/>
      <c r="AV17" s="116"/>
      <c r="AW17" s="96">
        <v>129571.64603</v>
      </c>
      <c r="AX17" s="96">
        <v>4.7428198246955215</v>
      </c>
    </row>
    <row r="18" spans="1:50" ht="38.4" customHeight="1">
      <c r="A18" s="1"/>
      <c r="B18" s="73"/>
      <c r="C18" s="74"/>
      <c r="D18" s="74" t="s">
        <v>445</v>
      </c>
      <c r="E18" s="74"/>
      <c r="F18" s="115" t="s">
        <v>446</v>
      </c>
      <c r="G18" s="93">
        <v>174203.11874999999</v>
      </c>
      <c r="H18" s="94">
        <v>93144.681559999997</v>
      </c>
      <c r="I18" s="94">
        <v>33264.939740000002</v>
      </c>
      <c r="J18" s="94">
        <v>59879.741820000003</v>
      </c>
      <c r="K18" s="94"/>
      <c r="L18" s="94">
        <v>4380.30231</v>
      </c>
      <c r="M18" s="94">
        <v>76678.134879999998</v>
      </c>
      <c r="N18" s="93"/>
      <c r="O18" s="94"/>
      <c r="P18" s="94"/>
      <c r="Q18" s="94"/>
      <c r="R18" s="94"/>
      <c r="S18" s="93">
        <v>107021.61533</v>
      </c>
      <c r="T18" s="94">
        <v>106923.20564</v>
      </c>
      <c r="U18" s="94"/>
      <c r="V18" s="94">
        <v>3456.5086200000001</v>
      </c>
      <c r="W18" s="94">
        <v>103466.69702000001</v>
      </c>
      <c r="X18" s="94"/>
      <c r="Y18" s="94"/>
      <c r="Z18" s="94"/>
      <c r="AA18" s="94">
        <v>98.409689999999998</v>
      </c>
      <c r="AB18" s="94"/>
      <c r="AC18" s="94">
        <v>98.409689999999998</v>
      </c>
      <c r="AD18" s="94"/>
      <c r="AE18" s="94"/>
      <c r="AF18" s="93"/>
      <c r="AG18" s="94"/>
      <c r="AH18" s="94"/>
      <c r="AI18" s="94"/>
      <c r="AJ18" s="93"/>
      <c r="AK18" s="94"/>
      <c r="AL18" s="94"/>
      <c r="AM18" s="94"/>
      <c r="AN18" s="94"/>
      <c r="AO18" s="94"/>
      <c r="AP18" s="93"/>
      <c r="AQ18" s="93"/>
      <c r="AR18" s="94"/>
      <c r="AS18" s="94"/>
      <c r="AT18" s="93"/>
      <c r="AU18" s="94"/>
      <c r="AV18" s="116"/>
      <c r="AW18" s="96">
        <v>281224.73407999997</v>
      </c>
      <c r="AX18" s="96">
        <v>10.293905224299865</v>
      </c>
    </row>
    <row r="19" spans="1:50" ht="30" customHeight="1">
      <c r="A19" s="1"/>
      <c r="B19" s="73"/>
      <c r="C19" s="74" t="s">
        <v>447</v>
      </c>
      <c r="D19" s="74"/>
      <c r="E19" s="74"/>
      <c r="F19" s="115" t="s">
        <v>448</v>
      </c>
      <c r="G19" s="93"/>
      <c r="H19" s="94"/>
      <c r="I19" s="94"/>
      <c r="J19" s="94"/>
      <c r="K19" s="94"/>
      <c r="L19" s="94"/>
      <c r="M19" s="94"/>
      <c r="N19" s="93"/>
      <c r="O19" s="94"/>
      <c r="P19" s="94"/>
      <c r="Q19" s="94"/>
      <c r="R19" s="94"/>
      <c r="S19" s="93">
        <v>1560.1538399999999</v>
      </c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>
        <v>1560.1538399999999</v>
      </c>
      <c r="AF19" s="93"/>
      <c r="AG19" s="94"/>
      <c r="AH19" s="94"/>
      <c r="AI19" s="94"/>
      <c r="AJ19" s="93"/>
      <c r="AK19" s="94"/>
      <c r="AL19" s="94"/>
      <c r="AM19" s="94"/>
      <c r="AN19" s="94"/>
      <c r="AO19" s="94"/>
      <c r="AP19" s="93"/>
      <c r="AQ19" s="93"/>
      <c r="AR19" s="94"/>
      <c r="AS19" s="94"/>
      <c r="AT19" s="93"/>
      <c r="AU19" s="94"/>
      <c r="AV19" s="116"/>
      <c r="AW19" s="97">
        <v>1560.1538399999999</v>
      </c>
      <c r="AX19" s="97">
        <v>5.7107621834283209E-2</v>
      </c>
    </row>
    <row r="20" spans="1:50" ht="21.6" customHeight="1">
      <c r="A20" s="1"/>
      <c r="B20" s="112" t="s">
        <v>449</v>
      </c>
      <c r="C20" s="72"/>
      <c r="D20" s="72"/>
      <c r="E20" s="72"/>
      <c r="F20" s="113" t="s">
        <v>450</v>
      </c>
      <c r="G20" s="87">
        <v>15821.463</v>
      </c>
      <c r="H20" s="88">
        <v>170.84317999999999</v>
      </c>
      <c r="I20" s="88"/>
      <c r="J20" s="88"/>
      <c r="K20" s="88">
        <v>170.84317999999999</v>
      </c>
      <c r="L20" s="88"/>
      <c r="M20" s="88">
        <v>15650.61982</v>
      </c>
      <c r="N20" s="87">
        <v>24.665400000000002</v>
      </c>
      <c r="O20" s="88">
        <v>24.665400000000002</v>
      </c>
      <c r="P20" s="88">
        <v>24.665400000000002</v>
      </c>
      <c r="Q20" s="88"/>
      <c r="R20" s="88"/>
      <c r="S20" s="87">
        <v>4990.5605699999996</v>
      </c>
      <c r="T20" s="88"/>
      <c r="U20" s="88"/>
      <c r="V20" s="88"/>
      <c r="W20" s="88"/>
      <c r="X20" s="88"/>
      <c r="Y20" s="88"/>
      <c r="Z20" s="88">
        <v>4990.5605699999996</v>
      </c>
      <c r="AA20" s="88"/>
      <c r="AB20" s="88"/>
      <c r="AC20" s="88"/>
      <c r="AD20" s="88"/>
      <c r="AE20" s="88"/>
      <c r="AF20" s="87"/>
      <c r="AG20" s="88"/>
      <c r="AH20" s="88"/>
      <c r="AI20" s="88"/>
      <c r="AJ20" s="87"/>
      <c r="AK20" s="88"/>
      <c r="AL20" s="88"/>
      <c r="AM20" s="88"/>
      <c r="AN20" s="88"/>
      <c r="AO20" s="88"/>
      <c r="AP20" s="87"/>
      <c r="AQ20" s="87"/>
      <c r="AR20" s="88"/>
      <c r="AS20" s="88"/>
      <c r="AT20" s="87"/>
      <c r="AU20" s="88"/>
      <c r="AV20" s="114"/>
      <c r="AW20" s="89">
        <v>20836.688969999999</v>
      </c>
      <c r="AX20" s="89">
        <v>0.76270283318812981</v>
      </c>
    </row>
    <row r="21" spans="1:50" ht="38.4" customHeight="1">
      <c r="A21" s="1"/>
      <c r="B21" s="73"/>
      <c r="C21" s="74" t="s">
        <v>451</v>
      </c>
      <c r="D21" s="74"/>
      <c r="E21" s="74"/>
      <c r="F21" s="115" t="s">
        <v>452</v>
      </c>
      <c r="G21" s="93">
        <v>9775.45903</v>
      </c>
      <c r="H21" s="94"/>
      <c r="I21" s="94"/>
      <c r="J21" s="94"/>
      <c r="K21" s="94"/>
      <c r="L21" s="94"/>
      <c r="M21" s="94">
        <v>9775.45903</v>
      </c>
      <c r="N21" s="93"/>
      <c r="O21" s="94"/>
      <c r="P21" s="94"/>
      <c r="Q21" s="94"/>
      <c r="R21" s="94"/>
      <c r="S21" s="93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3"/>
      <c r="AG21" s="94"/>
      <c r="AH21" s="94"/>
      <c r="AI21" s="94"/>
      <c r="AJ21" s="93"/>
      <c r="AK21" s="94"/>
      <c r="AL21" s="94"/>
      <c r="AM21" s="94"/>
      <c r="AN21" s="94"/>
      <c r="AO21" s="94"/>
      <c r="AP21" s="93"/>
      <c r="AQ21" s="93"/>
      <c r="AR21" s="94"/>
      <c r="AS21" s="94"/>
      <c r="AT21" s="93"/>
      <c r="AU21" s="94"/>
      <c r="AV21" s="116"/>
      <c r="AW21" s="95">
        <v>9775.45903</v>
      </c>
      <c r="AX21" s="95">
        <v>0.35781934013748862</v>
      </c>
    </row>
    <row r="22" spans="1:50" ht="30" customHeight="1">
      <c r="A22" s="1"/>
      <c r="B22" s="73"/>
      <c r="C22" s="74" t="s">
        <v>453</v>
      </c>
      <c r="D22" s="74"/>
      <c r="E22" s="74"/>
      <c r="F22" s="115" t="s">
        <v>454</v>
      </c>
      <c r="G22" s="93"/>
      <c r="H22" s="94"/>
      <c r="I22" s="94"/>
      <c r="J22" s="94"/>
      <c r="K22" s="94"/>
      <c r="L22" s="94"/>
      <c r="M22" s="94"/>
      <c r="N22" s="93">
        <v>24.665400000000002</v>
      </c>
      <c r="O22" s="94">
        <v>24.665400000000002</v>
      </c>
      <c r="P22" s="94">
        <v>24.665400000000002</v>
      </c>
      <c r="Q22" s="94"/>
      <c r="R22" s="94"/>
      <c r="S22" s="93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3"/>
      <c r="AG22" s="94"/>
      <c r="AH22" s="94"/>
      <c r="AI22" s="94"/>
      <c r="AJ22" s="93"/>
      <c r="AK22" s="94"/>
      <c r="AL22" s="94"/>
      <c r="AM22" s="94"/>
      <c r="AN22" s="94"/>
      <c r="AO22" s="94"/>
      <c r="AP22" s="93"/>
      <c r="AQ22" s="93"/>
      <c r="AR22" s="94"/>
      <c r="AS22" s="94"/>
      <c r="AT22" s="93"/>
      <c r="AU22" s="94"/>
      <c r="AV22" s="116"/>
      <c r="AW22" s="96">
        <v>24.665400000000002</v>
      </c>
      <c r="AX22" s="96">
        <v>9.0284835987156824E-4</v>
      </c>
    </row>
    <row r="23" spans="1:50" ht="30" customHeight="1">
      <c r="A23" s="1"/>
      <c r="B23" s="73"/>
      <c r="C23" s="74" t="s">
        <v>455</v>
      </c>
      <c r="D23" s="74"/>
      <c r="E23" s="74"/>
      <c r="F23" s="115" t="s">
        <v>456</v>
      </c>
      <c r="G23" s="93">
        <v>6046.0039699999998</v>
      </c>
      <c r="H23" s="94">
        <v>170.84317999999999</v>
      </c>
      <c r="I23" s="94"/>
      <c r="J23" s="94"/>
      <c r="K23" s="94">
        <v>170.84317999999999</v>
      </c>
      <c r="L23" s="94"/>
      <c r="M23" s="94">
        <v>5875.1607899999999</v>
      </c>
      <c r="N23" s="93"/>
      <c r="O23" s="94"/>
      <c r="P23" s="94"/>
      <c r="Q23" s="94"/>
      <c r="R23" s="94"/>
      <c r="S23" s="93">
        <v>4990.5605699999996</v>
      </c>
      <c r="T23" s="94"/>
      <c r="U23" s="94"/>
      <c r="V23" s="94"/>
      <c r="W23" s="94"/>
      <c r="X23" s="94"/>
      <c r="Y23" s="94"/>
      <c r="Z23" s="94">
        <v>4990.5605699999996</v>
      </c>
      <c r="AA23" s="94"/>
      <c r="AB23" s="94"/>
      <c r="AC23" s="94"/>
      <c r="AD23" s="94"/>
      <c r="AE23" s="94"/>
      <c r="AF23" s="93"/>
      <c r="AG23" s="94"/>
      <c r="AH23" s="94"/>
      <c r="AI23" s="94"/>
      <c r="AJ23" s="93"/>
      <c r="AK23" s="94"/>
      <c r="AL23" s="94"/>
      <c r="AM23" s="94"/>
      <c r="AN23" s="94"/>
      <c r="AO23" s="94"/>
      <c r="AP23" s="93"/>
      <c r="AQ23" s="93"/>
      <c r="AR23" s="94"/>
      <c r="AS23" s="94"/>
      <c r="AT23" s="93"/>
      <c r="AU23" s="94"/>
      <c r="AV23" s="116"/>
      <c r="AW23" s="97">
        <v>11036.564539999999</v>
      </c>
      <c r="AX23" s="97">
        <v>0.40398064469076955</v>
      </c>
    </row>
    <row r="24" spans="1:50" ht="38.4" customHeight="1">
      <c r="A24" s="1"/>
      <c r="B24" s="112" t="s">
        <v>457</v>
      </c>
      <c r="C24" s="72"/>
      <c r="D24" s="72"/>
      <c r="E24" s="72"/>
      <c r="F24" s="113" t="s">
        <v>458</v>
      </c>
      <c r="G24" s="87">
        <v>1359216.20138</v>
      </c>
      <c r="H24" s="88">
        <v>650373.77982000005</v>
      </c>
      <c r="I24" s="88">
        <v>323944.03474999999</v>
      </c>
      <c r="J24" s="88">
        <v>253478.81823999999</v>
      </c>
      <c r="K24" s="88">
        <v>72950.926829999997</v>
      </c>
      <c r="L24" s="88">
        <v>29435.00374</v>
      </c>
      <c r="M24" s="88">
        <v>679407.41782000009</v>
      </c>
      <c r="N24" s="87">
        <v>24.665400000000002</v>
      </c>
      <c r="O24" s="88">
        <v>24.665400000000002</v>
      </c>
      <c r="P24" s="88">
        <v>24.665400000000002</v>
      </c>
      <c r="Q24" s="88"/>
      <c r="R24" s="88"/>
      <c r="S24" s="87">
        <v>255144.98803000001</v>
      </c>
      <c r="T24" s="88">
        <v>145736.82029999999</v>
      </c>
      <c r="U24" s="88">
        <v>37503.52463</v>
      </c>
      <c r="V24" s="88">
        <v>3456.5086200000001</v>
      </c>
      <c r="W24" s="88">
        <v>103466.69702000001</v>
      </c>
      <c r="X24" s="88">
        <v>1310.0900300000001</v>
      </c>
      <c r="Y24" s="88">
        <v>51978.473180000001</v>
      </c>
      <c r="Z24" s="88">
        <v>14902.972989999998</v>
      </c>
      <c r="AA24" s="88">
        <v>40966.567719999999</v>
      </c>
      <c r="AB24" s="88"/>
      <c r="AC24" s="88">
        <v>30872.158230000001</v>
      </c>
      <c r="AD24" s="88">
        <v>10094.40949</v>
      </c>
      <c r="AE24" s="88">
        <v>1560.1538399999999</v>
      </c>
      <c r="AF24" s="87"/>
      <c r="AG24" s="88"/>
      <c r="AH24" s="88"/>
      <c r="AI24" s="88"/>
      <c r="AJ24" s="87"/>
      <c r="AK24" s="88"/>
      <c r="AL24" s="88"/>
      <c r="AM24" s="88"/>
      <c r="AN24" s="88"/>
      <c r="AO24" s="88"/>
      <c r="AP24" s="87"/>
      <c r="AQ24" s="87"/>
      <c r="AR24" s="88"/>
      <c r="AS24" s="88"/>
      <c r="AT24" s="87"/>
      <c r="AU24" s="88"/>
      <c r="AV24" s="114"/>
      <c r="AW24" s="89">
        <v>1614385.8548099999</v>
      </c>
      <c r="AX24" s="89">
        <v>59.092721837678205</v>
      </c>
    </row>
    <row r="25" spans="1:50" ht="38.4" customHeight="1">
      <c r="A25" s="1"/>
      <c r="B25" s="73"/>
      <c r="C25" s="74" t="s">
        <v>459</v>
      </c>
      <c r="D25" s="74"/>
      <c r="E25" s="74"/>
      <c r="F25" s="115" t="s">
        <v>460</v>
      </c>
      <c r="G25" s="93">
        <v>1058426.56889</v>
      </c>
      <c r="H25" s="94">
        <v>482764.74304999999</v>
      </c>
      <c r="I25" s="94">
        <v>247956.18541000001</v>
      </c>
      <c r="J25" s="94">
        <v>163766.0275</v>
      </c>
      <c r="K25" s="94">
        <v>71042.530140000003</v>
      </c>
      <c r="L25" s="94">
        <v>25054.701430000001</v>
      </c>
      <c r="M25" s="94">
        <v>550607.12441000005</v>
      </c>
      <c r="N25" s="93"/>
      <c r="O25" s="94"/>
      <c r="P25" s="94"/>
      <c r="Q25" s="94"/>
      <c r="R25" s="94"/>
      <c r="S25" s="93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3"/>
      <c r="AG25" s="94"/>
      <c r="AH25" s="94"/>
      <c r="AI25" s="94"/>
      <c r="AJ25" s="93"/>
      <c r="AK25" s="94"/>
      <c r="AL25" s="94"/>
      <c r="AM25" s="94"/>
      <c r="AN25" s="94"/>
      <c r="AO25" s="94"/>
      <c r="AP25" s="93"/>
      <c r="AQ25" s="93"/>
      <c r="AR25" s="94"/>
      <c r="AS25" s="94"/>
      <c r="AT25" s="93"/>
      <c r="AU25" s="94"/>
      <c r="AV25" s="116"/>
      <c r="AW25" s="95">
        <v>1058426.56889</v>
      </c>
      <c r="AX25" s="95">
        <v>38.742476982608345</v>
      </c>
    </row>
    <row r="26" spans="1:50" ht="38.4" customHeight="1">
      <c r="A26" s="1"/>
      <c r="B26" s="73"/>
      <c r="C26" s="74" t="s">
        <v>461</v>
      </c>
      <c r="D26" s="74"/>
      <c r="E26" s="74"/>
      <c r="F26" s="115" t="s">
        <v>462</v>
      </c>
      <c r="G26" s="93"/>
      <c r="H26" s="94"/>
      <c r="I26" s="94"/>
      <c r="J26" s="94"/>
      <c r="K26" s="94"/>
      <c r="L26" s="94"/>
      <c r="M26" s="94"/>
      <c r="N26" s="93">
        <v>24.665400000000002</v>
      </c>
      <c r="O26" s="94">
        <v>24.665400000000002</v>
      </c>
      <c r="P26" s="94">
        <v>24.665400000000002</v>
      </c>
      <c r="Q26" s="94"/>
      <c r="R26" s="94"/>
      <c r="S26" s="93">
        <v>698.96734000000004</v>
      </c>
      <c r="T26" s="94"/>
      <c r="U26" s="94"/>
      <c r="V26" s="94"/>
      <c r="W26" s="94"/>
      <c r="X26" s="94"/>
      <c r="Y26" s="94"/>
      <c r="Z26" s="94">
        <v>698.96734000000004</v>
      </c>
      <c r="AA26" s="94"/>
      <c r="AB26" s="94"/>
      <c r="AC26" s="94"/>
      <c r="AD26" s="94"/>
      <c r="AE26" s="94"/>
      <c r="AF26" s="93"/>
      <c r="AG26" s="94"/>
      <c r="AH26" s="94"/>
      <c r="AI26" s="94"/>
      <c r="AJ26" s="93"/>
      <c r="AK26" s="94"/>
      <c r="AL26" s="94"/>
      <c r="AM26" s="94"/>
      <c r="AN26" s="94"/>
      <c r="AO26" s="94"/>
      <c r="AP26" s="93"/>
      <c r="AQ26" s="93"/>
      <c r="AR26" s="94"/>
      <c r="AS26" s="94"/>
      <c r="AT26" s="93"/>
      <c r="AU26" s="94"/>
      <c r="AV26" s="116"/>
      <c r="AW26" s="96">
        <v>723.63274000000001</v>
      </c>
      <c r="AX26" s="96">
        <v>2.6487737172653555E-2</v>
      </c>
    </row>
    <row r="27" spans="1:50" ht="38.4" customHeight="1">
      <c r="A27" s="1"/>
      <c r="B27" s="73"/>
      <c r="C27" s="74" t="s">
        <v>463</v>
      </c>
      <c r="D27" s="74"/>
      <c r="E27" s="74"/>
      <c r="F27" s="115" t="s">
        <v>464</v>
      </c>
      <c r="G27" s="93">
        <v>300789.63248999999</v>
      </c>
      <c r="H27" s="94">
        <v>167609.03676999998</v>
      </c>
      <c r="I27" s="94">
        <v>75987.849340000001</v>
      </c>
      <c r="J27" s="94">
        <v>89712.790739999997</v>
      </c>
      <c r="K27" s="94">
        <v>1908.39669</v>
      </c>
      <c r="L27" s="94">
        <v>4380.30231</v>
      </c>
      <c r="M27" s="94">
        <v>128800.29341</v>
      </c>
      <c r="N27" s="93"/>
      <c r="O27" s="94"/>
      <c r="P27" s="94"/>
      <c r="Q27" s="94"/>
      <c r="R27" s="94"/>
      <c r="S27" s="93">
        <v>252885.86684999999</v>
      </c>
      <c r="T27" s="94">
        <v>145736.82029999999</v>
      </c>
      <c r="U27" s="94">
        <v>37503.52463</v>
      </c>
      <c r="V27" s="94">
        <v>3456.5086200000001</v>
      </c>
      <c r="W27" s="94">
        <v>103466.69702000001</v>
      </c>
      <c r="X27" s="94">
        <v>1310.0900300000001</v>
      </c>
      <c r="Y27" s="94">
        <v>51978.473180000001</v>
      </c>
      <c r="Z27" s="94">
        <v>14204.005649999999</v>
      </c>
      <c r="AA27" s="94">
        <v>40966.567719999999</v>
      </c>
      <c r="AB27" s="94"/>
      <c r="AC27" s="94">
        <v>30872.158230000001</v>
      </c>
      <c r="AD27" s="94">
        <v>10094.40949</v>
      </c>
      <c r="AE27" s="94"/>
      <c r="AF27" s="93"/>
      <c r="AG27" s="94"/>
      <c r="AH27" s="94"/>
      <c r="AI27" s="94"/>
      <c r="AJ27" s="93"/>
      <c r="AK27" s="94"/>
      <c r="AL27" s="94"/>
      <c r="AM27" s="94"/>
      <c r="AN27" s="94"/>
      <c r="AO27" s="94"/>
      <c r="AP27" s="93"/>
      <c r="AQ27" s="93"/>
      <c r="AR27" s="94"/>
      <c r="AS27" s="94"/>
      <c r="AT27" s="93"/>
      <c r="AU27" s="94"/>
      <c r="AV27" s="116"/>
      <c r="AW27" s="96">
        <v>553675.49933999998</v>
      </c>
      <c r="AX27" s="96">
        <v>20.266649496062929</v>
      </c>
    </row>
    <row r="28" spans="1:50" ht="38.4" customHeight="1">
      <c r="A28" s="1"/>
      <c r="B28" s="73"/>
      <c r="C28" s="74" t="s">
        <v>465</v>
      </c>
      <c r="D28" s="74"/>
      <c r="E28" s="74"/>
      <c r="F28" s="115" t="s">
        <v>466</v>
      </c>
      <c r="G28" s="93"/>
      <c r="H28" s="94"/>
      <c r="I28" s="94"/>
      <c r="J28" s="94"/>
      <c r="K28" s="94"/>
      <c r="L28" s="94"/>
      <c r="M28" s="94"/>
      <c r="N28" s="93"/>
      <c r="O28" s="94"/>
      <c r="P28" s="94"/>
      <c r="Q28" s="94"/>
      <c r="R28" s="94"/>
      <c r="S28" s="93">
        <v>1560.1538399999999</v>
      </c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>
        <v>1560.1538399999999</v>
      </c>
      <c r="AF28" s="93"/>
      <c r="AG28" s="94"/>
      <c r="AH28" s="94"/>
      <c r="AI28" s="94"/>
      <c r="AJ28" s="93"/>
      <c r="AK28" s="94"/>
      <c r="AL28" s="94"/>
      <c r="AM28" s="94"/>
      <c r="AN28" s="94"/>
      <c r="AO28" s="94"/>
      <c r="AP28" s="93"/>
      <c r="AQ28" s="93"/>
      <c r="AR28" s="94"/>
      <c r="AS28" s="94"/>
      <c r="AT28" s="93"/>
      <c r="AU28" s="94"/>
      <c r="AV28" s="116"/>
      <c r="AW28" s="97">
        <v>1560.1538399999999</v>
      </c>
      <c r="AX28" s="97">
        <v>5.7107621834283209E-2</v>
      </c>
    </row>
    <row r="29" spans="1:50" ht="38.4" customHeight="1">
      <c r="A29" s="1"/>
      <c r="B29" s="112" t="s">
        <v>467</v>
      </c>
      <c r="C29" s="72"/>
      <c r="D29" s="72"/>
      <c r="E29" s="72"/>
      <c r="F29" s="113" t="s">
        <v>468</v>
      </c>
      <c r="G29" s="87"/>
      <c r="H29" s="88"/>
      <c r="I29" s="88"/>
      <c r="J29" s="88"/>
      <c r="K29" s="88"/>
      <c r="L29" s="88"/>
      <c r="M29" s="88"/>
      <c r="N29" s="87">
        <v>11851.966200000001</v>
      </c>
      <c r="O29" s="88">
        <v>3956.1982200000002</v>
      </c>
      <c r="P29" s="88">
        <v>264.92680999999999</v>
      </c>
      <c r="Q29" s="88">
        <v>3691.2714100000003</v>
      </c>
      <c r="R29" s="88">
        <v>7895.7679800000005</v>
      </c>
      <c r="S29" s="87">
        <v>4950.6230300000007</v>
      </c>
      <c r="T29" s="88"/>
      <c r="U29" s="88"/>
      <c r="V29" s="88"/>
      <c r="W29" s="88"/>
      <c r="X29" s="88"/>
      <c r="Y29" s="88"/>
      <c r="Z29" s="88"/>
      <c r="AA29" s="88">
        <v>4338.5155800000002</v>
      </c>
      <c r="AB29" s="88">
        <v>4338.5155800000002</v>
      </c>
      <c r="AC29" s="88"/>
      <c r="AD29" s="88"/>
      <c r="AE29" s="88">
        <v>612.10744999999997</v>
      </c>
      <c r="AF29" s="87"/>
      <c r="AG29" s="88"/>
      <c r="AH29" s="88"/>
      <c r="AI29" s="88"/>
      <c r="AJ29" s="87"/>
      <c r="AK29" s="88"/>
      <c r="AL29" s="88"/>
      <c r="AM29" s="88"/>
      <c r="AN29" s="88"/>
      <c r="AO29" s="88"/>
      <c r="AP29" s="87"/>
      <c r="AQ29" s="87"/>
      <c r="AR29" s="88"/>
      <c r="AS29" s="88"/>
      <c r="AT29" s="87"/>
      <c r="AU29" s="88"/>
      <c r="AV29" s="114"/>
      <c r="AW29" s="89">
        <v>16802.589230000001</v>
      </c>
      <c r="AX29" s="89">
        <v>0.61503929098661192</v>
      </c>
    </row>
    <row r="30" spans="1:50" ht="38.4" customHeight="1">
      <c r="A30" s="1"/>
      <c r="B30" s="73"/>
      <c r="C30" s="74" t="s">
        <v>469</v>
      </c>
      <c r="D30" s="74"/>
      <c r="E30" s="74"/>
      <c r="F30" s="115" t="s">
        <v>470</v>
      </c>
      <c r="G30" s="93"/>
      <c r="H30" s="94"/>
      <c r="I30" s="94"/>
      <c r="J30" s="94"/>
      <c r="K30" s="94"/>
      <c r="L30" s="94"/>
      <c r="M30" s="94"/>
      <c r="N30" s="93">
        <v>8132.9018299999998</v>
      </c>
      <c r="O30" s="94">
        <v>242.09156999999999</v>
      </c>
      <c r="P30" s="94">
        <v>28.959610000000001</v>
      </c>
      <c r="Q30" s="94">
        <v>213.13195999999999</v>
      </c>
      <c r="R30" s="94">
        <v>7890.8102600000002</v>
      </c>
      <c r="S30" s="93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3"/>
      <c r="AG30" s="94"/>
      <c r="AH30" s="94"/>
      <c r="AI30" s="94"/>
      <c r="AJ30" s="93"/>
      <c r="AK30" s="94"/>
      <c r="AL30" s="94"/>
      <c r="AM30" s="94"/>
      <c r="AN30" s="94"/>
      <c r="AO30" s="94"/>
      <c r="AP30" s="93"/>
      <c r="AQ30" s="93"/>
      <c r="AR30" s="94"/>
      <c r="AS30" s="94"/>
      <c r="AT30" s="93"/>
      <c r="AU30" s="94"/>
      <c r="AV30" s="116"/>
      <c r="AW30" s="95">
        <v>8132.9018299999998</v>
      </c>
      <c r="AX30" s="95">
        <v>0.29769543888248218</v>
      </c>
    </row>
    <row r="31" spans="1:50" ht="30" customHeight="1">
      <c r="A31" s="1"/>
      <c r="B31" s="73"/>
      <c r="C31" s="74" t="s">
        <v>471</v>
      </c>
      <c r="D31" s="74"/>
      <c r="E31" s="74"/>
      <c r="F31" s="115" t="s">
        <v>472</v>
      </c>
      <c r="G31" s="93"/>
      <c r="H31" s="94"/>
      <c r="I31" s="94"/>
      <c r="J31" s="94"/>
      <c r="K31" s="94"/>
      <c r="L31" s="94"/>
      <c r="M31" s="94"/>
      <c r="N31" s="93">
        <v>235.96719999999999</v>
      </c>
      <c r="O31" s="94">
        <v>235.96719999999999</v>
      </c>
      <c r="P31" s="94">
        <v>235.96719999999999</v>
      </c>
      <c r="Q31" s="94"/>
      <c r="R31" s="94"/>
      <c r="S31" s="93">
        <v>3801.9293499999999</v>
      </c>
      <c r="T31" s="94"/>
      <c r="U31" s="94"/>
      <c r="V31" s="94"/>
      <c r="W31" s="94"/>
      <c r="X31" s="94"/>
      <c r="Y31" s="94"/>
      <c r="Z31" s="94"/>
      <c r="AA31" s="94">
        <v>3801.9293499999999</v>
      </c>
      <c r="AB31" s="94">
        <v>3801.9293499999999</v>
      </c>
      <c r="AC31" s="94"/>
      <c r="AD31" s="94"/>
      <c r="AE31" s="94"/>
      <c r="AF31" s="93"/>
      <c r="AG31" s="94"/>
      <c r="AH31" s="94"/>
      <c r="AI31" s="94"/>
      <c r="AJ31" s="93"/>
      <c r="AK31" s="94"/>
      <c r="AL31" s="94"/>
      <c r="AM31" s="94"/>
      <c r="AN31" s="94"/>
      <c r="AO31" s="94"/>
      <c r="AP31" s="93"/>
      <c r="AQ31" s="93"/>
      <c r="AR31" s="94"/>
      <c r="AS31" s="94"/>
      <c r="AT31" s="93"/>
      <c r="AU31" s="94"/>
      <c r="AV31" s="116"/>
      <c r="AW31" s="96">
        <v>4037.8965499999999</v>
      </c>
      <c r="AX31" s="96">
        <v>0.14780252002799726</v>
      </c>
    </row>
    <row r="32" spans="1:50" ht="38.4" customHeight="1">
      <c r="A32" s="1"/>
      <c r="B32" s="73"/>
      <c r="C32" s="74" t="s">
        <v>473</v>
      </c>
      <c r="D32" s="74"/>
      <c r="E32" s="74"/>
      <c r="F32" s="115" t="s">
        <v>474</v>
      </c>
      <c r="G32" s="93"/>
      <c r="H32" s="94"/>
      <c r="I32" s="94"/>
      <c r="J32" s="94"/>
      <c r="K32" s="94"/>
      <c r="L32" s="94"/>
      <c r="M32" s="94"/>
      <c r="N32" s="93">
        <v>3483.09717</v>
      </c>
      <c r="O32" s="94">
        <v>3478.1394500000001</v>
      </c>
      <c r="P32" s="94"/>
      <c r="Q32" s="94">
        <v>3478.1394500000001</v>
      </c>
      <c r="R32" s="94">
        <v>4.9577200000000001</v>
      </c>
      <c r="S32" s="93">
        <v>536.58623</v>
      </c>
      <c r="T32" s="94"/>
      <c r="U32" s="94"/>
      <c r="V32" s="94"/>
      <c r="W32" s="94"/>
      <c r="X32" s="94"/>
      <c r="Y32" s="94"/>
      <c r="Z32" s="94"/>
      <c r="AA32" s="94">
        <v>536.58623</v>
      </c>
      <c r="AB32" s="94">
        <v>536.58623</v>
      </c>
      <c r="AC32" s="94"/>
      <c r="AD32" s="94"/>
      <c r="AE32" s="94"/>
      <c r="AF32" s="93"/>
      <c r="AG32" s="94"/>
      <c r="AH32" s="94"/>
      <c r="AI32" s="94"/>
      <c r="AJ32" s="93"/>
      <c r="AK32" s="94"/>
      <c r="AL32" s="94"/>
      <c r="AM32" s="94"/>
      <c r="AN32" s="94"/>
      <c r="AO32" s="94"/>
      <c r="AP32" s="93"/>
      <c r="AQ32" s="93"/>
      <c r="AR32" s="94"/>
      <c r="AS32" s="94"/>
      <c r="AT32" s="93"/>
      <c r="AU32" s="94"/>
      <c r="AV32" s="116"/>
      <c r="AW32" s="96">
        <v>4019.6833999999999</v>
      </c>
      <c r="AX32" s="96">
        <v>0.1471358487960045</v>
      </c>
    </row>
    <row r="33" spans="1:50" ht="38.4" customHeight="1">
      <c r="A33" s="1"/>
      <c r="B33" s="73"/>
      <c r="C33" s="74" t="s">
        <v>475</v>
      </c>
      <c r="D33" s="74"/>
      <c r="E33" s="74"/>
      <c r="F33" s="115" t="s">
        <v>476</v>
      </c>
      <c r="G33" s="93"/>
      <c r="H33" s="94"/>
      <c r="I33" s="94"/>
      <c r="J33" s="94"/>
      <c r="K33" s="94"/>
      <c r="L33" s="94"/>
      <c r="M33" s="94"/>
      <c r="N33" s="93"/>
      <c r="O33" s="94"/>
      <c r="P33" s="94"/>
      <c r="Q33" s="94"/>
      <c r="R33" s="94"/>
      <c r="S33" s="93">
        <v>612.10744999999997</v>
      </c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>
        <v>612.10744999999997</v>
      </c>
      <c r="AF33" s="93"/>
      <c r="AG33" s="94"/>
      <c r="AH33" s="94"/>
      <c r="AI33" s="94"/>
      <c r="AJ33" s="93"/>
      <c r="AK33" s="94"/>
      <c r="AL33" s="94"/>
      <c r="AM33" s="94"/>
      <c r="AN33" s="94"/>
      <c r="AO33" s="94"/>
      <c r="AP33" s="93"/>
      <c r="AQ33" s="93"/>
      <c r="AR33" s="94"/>
      <c r="AS33" s="94"/>
      <c r="AT33" s="93"/>
      <c r="AU33" s="94"/>
      <c r="AV33" s="116"/>
      <c r="AW33" s="97">
        <v>612.10744999999997</v>
      </c>
      <c r="AX33" s="97">
        <v>2.2405483280127949E-2</v>
      </c>
    </row>
    <row r="34" spans="1:50" ht="38.4" customHeight="1">
      <c r="A34" s="1"/>
      <c r="B34" s="112" t="s">
        <v>477</v>
      </c>
      <c r="C34" s="72"/>
      <c r="D34" s="72"/>
      <c r="E34" s="72"/>
      <c r="F34" s="113" t="s">
        <v>478</v>
      </c>
      <c r="G34" s="87"/>
      <c r="H34" s="88"/>
      <c r="I34" s="88"/>
      <c r="J34" s="88"/>
      <c r="K34" s="88"/>
      <c r="L34" s="88"/>
      <c r="M34" s="88"/>
      <c r="N34" s="87"/>
      <c r="O34" s="88"/>
      <c r="P34" s="88"/>
      <c r="Q34" s="88"/>
      <c r="R34" s="88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7">
        <v>37709.653080000004</v>
      </c>
      <c r="AG34" s="88">
        <v>4345.4736800000001</v>
      </c>
      <c r="AH34" s="88">
        <v>33254.368289999999</v>
      </c>
      <c r="AI34" s="88">
        <v>109.81111</v>
      </c>
      <c r="AJ34" s="87"/>
      <c r="AK34" s="88"/>
      <c r="AL34" s="88"/>
      <c r="AM34" s="88"/>
      <c r="AN34" s="88"/>
      <c r="AO34" s="88"/>
      <c r="AP34" s="87"/>
      <c r="AQ34" s="87"/>
      <c r="AR34" s="88"/>
      <c r="AS34" s="88"/>
      <c r="AT34" s="87"/>
      <c r="AU34" s="88"/>
      <c r="AV34" s="114"/>
      <c r="AW34" s="89">
        <v>37709.653080000004</v>
      </c>
      <c r="AX34" s="89">
        <v>1.3803181150357926</v>
      </c>
    </row>
    <row r="35" spans="1:50" ht="21.6" customHeight="1">
      <c r="A35" s="1"/>
      <c r="B35" s="73"/>
      <c r="C35" s="74" t="s">
        <v>479</v>
      </c>
      <c r="D35" s="74"/>
      <c r="E35" s="74"/>
      <c r="F35" s="115" t="s">
        <v>480</v>
      </c>
      <c r="G35" s="93"/>
      <c r="H35" s="94"/>
      <c r="I35" s="94"/>
      <c r="J35" s="94"/>
      <c r="K35" s="94"/>
      <c r="L35" s="94"/>
      <c r="M35" s="94"/>
      <c r="N35" s="93"/>
      <c r="O35" s="94"/>
      <c r="P35" s="94"/>
      <c r="Q35" s="94"/>
      <c r="R35" s="94"/>
      <c r="S35" s="93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3">
        <v>20907.104069999998</v>
      </c>
      <c r="AG35" s="94"/>
      <c r="AH35" s="94">
        <v>20797.292959999999</v>
      </c>
      <c r="AI35" s="94">
        <v>109.81111</v>
      </c>
      <c r="AJ35" s="93"/>
      <c r="AK35" s="94"/>
      <c r="AL35" s="94"/>
      <c r="AM35" s="94"/>
      <c r="AN35" s="94"/>
      <c r="AO35" s="94"/>
      <c r="AP35" s="93"/>
      <c r="AQ35" s="93"/>
      <c r="AR35" s="94"/>
      <c r="AS35" s="94"/>
      <c r="AT35" s="93"/>
      <c r="AU35" s="94"/>
      <c r="AV35" s="116"/>
      <c r="AW35" s="95">
        <v>20907.104069999998</v>
      </c>
      <c r="AX35" s="95">
        <v>0.76528029625563287</v>
      </c>
    </row>
    <row r="36" spans="1:50" ht="30" customHeight="1">
      <c r="A36" s="1"/>
      <c r="B36" s="73"/>
      <c r="C36" s="74" t="s">
        <v>481</v>
      </c>
      <c r="D36" s="74"/>
      <c r="E36" s="74"/>
      <c r="F36" s="115" t="s">
        <v>482</v>
      </c>
      <c r="G36" s="93"/>
      <c r="H36" s="94"/>
      <c r="I36" s="94"/>
      <c r="J36" s="94"/>
      <c r="K36" s="94"/>
      <c r="L36" s="94"/>
      <c r="M36" s="94"/>
      <c r="N36" s="93"/>
      <c r="O36" s="94"/>
      <c r="P36" s="94"/>
      <c r="Q36" s="94"/>
      <c r="R36" s="94"/>
      <c r="S36" s="93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3">
        <v>12457.07533</v>
      </c>
      <c r="AG36" s="94"/>
      <c r="AH36" s="94">
        <v>12457.07533</v>
      </c>
      <c r="AI36" s="94"/>
      <c r="AJ36" s="93"/>
      <c r="AK36" s="94"/>
      <c r="AL36" s="94"/>
      <c r="AM36" s="94"/>
      <c r="AN36" s="94"/>
      <c r="AO36" s="94"/>
      <c r="AP36" s="93"/>
      <c r="AQ36" s="93"/>
      <c r="AR36" s="94"/>
      <c r="AS36" s="94"/>
      <c r="AT36" s="93"/>
      <c r="AU36" s="94"/>
      <c r="AV36" s="116"/>
      <c r="AW36" s="96">
        <v>12457.07533</v>
      </c>
      <c r="AX36" s="96">
        <v>0.45597679463893037</v>
      </c>
    </row>
    <row r="37" spans="1:50" ht="21.6" customHeight="1">
      <c r="A37" s="1"/>
      <c r="B37" s="73"/>
      <c r="C37" s="74" t="s">
        <v>483</v>
      </c>
      <c r="D37" s="74"/>
      <c r="E37" s="74"/>
      <c r="F37" s="115" t="s">
        <v>484</v>
      </c>
      <c r="G37" s="93"/>
      <c r="H37" s="94"/>
      <c r="I37" s="94"/>
      <c r="J37" s="94"/>
      <c r="K37" s="94"/>
      <c r="L37" s="94"/>
      <c r="M37" s="94"/>
      <c r="N37" s="93"/>
      <c r="O37" s="94"/>
      <c r="P37" s="94"/>
      <c r="Q37" s="94"/>
      <c r="R37" s="94"/>
      <c r="S37" s="93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3">
        <v>4345.4736800000001</v>
      </c>
      <c r="AG37" s="94">
        <v>4345.4736800000001</v>
      </c>
      <c r="AH37" s="94"/>
      <c r="AI37" s="94"/>
      <c r="AJ37" s="93"/>
      <c r="AK37" s="94"/>
      <c r="AL37" s="94"/>
      <c r="AM37" s="94"/>
      <c r="AN37" s="94"/>
      <c r="AO37" s="94"/>
      <c r="AP37" s="93"/>
      <c r="AQ37" s="93"/>
      <c r="AR37" s="94"/>
      <c r="AS37" s="94"/>
      <c r="AT37" s="93"/>
      <c r="AU37" s="94"/>
      <c r="AV37" s="116"/>
      <c r="AW37" s="97">
        <v>4345.4736800000001</v>
      </c>
      <c r="AX37" s="97">
        <v>0.15906102414122894</v>
      </c>
    </row>
    <row r="38" spans="1:50" ht="38.4" customHeight="1">
      <c r="A38" s="1"/>
      <c r="B38" s="112" t="s">
        <v>485</v>
      </c>
      <c r="C38" s="72"/>
      <c r="D38" s="72"/>
      <c r="E38" s="72"/>
      <c r="F38" s="113" t="s">
        <v>486</v>
      </c>
      <c r="G38" s="87"/>
      <c r="H38" s="88"/>
      <c r="I38" s="88"/>
      <c r="J38" s="88"/>
      <c r="K38" s="88"/>
      <c r="L38" s="88"/>
      <c r="M38" s="88"/>
      <c r="N38" s="87"/>
      <c r="O38" s="88"/>
      <c r="P38" s="88"/>
      <c r="Q38" s="88"/>
      <c r="R38" s="88"/>
      <c r="S38" s="87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7"/>
      <c r="AG38" s="88"/>
      <c r="AH38" s="88"/>
      <c r="AI38" s="88"/>
      <c r="AJ38" s="87">
        <v>343431.29272999999</v>
      </c>
      <c r="AK38" s="88">
        <v>225506.10496999999</v>
      </c>
      <c r="AL38" s="88">
        <v>116451.60629</v>
      </c>
      <c r="AM38" s="88">
        <v>69337.892540000001</v>
      </c>
      <c r="AN38" s="88">
        <v>47113.713749999995</v>
      </c>
      <c r="AO38" s="88">
        <v>1473.5814700000001</v>
      </c>
      <c r="AP38" s="87"/>
      <c r="AQ38" s="87"/>
      <c r="AR38" s="88"/>
      <c r="AS38" s="88"/>
      <c r="AT38" s="87">
        <v>19682.104749999999</v>
      </c>
      <c r="AU38" s="88">
        <v>19682.104749999999</v>
      </c>
      <c r="AV38" s="114">
        <v>932.32776000000001</v>
      </c>
      <c r="AW38" s="89">
        <v>364045.72524</v>
      </c>
      <c r="AX38" s="89">
        <v>13.325471549262918</v>
      </c>
    </row>
    <row r="39" spans="1:50" ht="30" customHeight="1">
      <c r="A39" s="1"/>
      <c r="B39" s="73"/>
      <c r="C39" s="74" t="s">
        <v>487</v>
      </c>
      <c r="D39" s="74"/>
      <c r="E39" s="74"/>
      <c r="F39" s="115" t="s">
        <v>488</v>
      </c>
      <c r="G39" s="93"/>
      <c r="H39" s="94"/>
      <c r="I39" s="94"/>
      <c r="J39" s="94"/>
      <c r="K39" s="94"/>
      <c r="L39" s="94"/>
      <c r="M39" s="94"/>
      <c r="N39" s="93"/>
      <c r="O39" s="94"/>
      <c r="P39" s="94"/>
      <c r="Q39" s="94"/>
      <c r="R39" s="94"/>
      <c r="S39" s="93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3"/>
      <c r="AG39" s="94"/>
      <c r="AH39" s="94"/>
      <c r="AI39" s="94"/>
      <c r="AJ39" s="93">
        <v>227345.74956</v>
      </c>
      <c r="AK39" s="94">
        <v>222065.97657999999</v>
      </c>
      <c r="AL39" s="94">
        <v>3806.1915100000001</v>
      </c>
      <c r="AM39" s="94"/>
      <c r="AN39" s="94">
        <v>3806.1915100000001</v>
      </c>
      <c r="AO39" s="94">
        <v>1473.5814700000001</v>
      </c>
      <c r="AP39" s="93"/>
      <c r="AQ39" s="93"/>
      <c r="AR39" s="94"/>
      <c r="AS39" s="94"/>
      <c r="AT39" s="93">
        <v>19682.104749999999</v>
      </c>
      <c r="AU39" s="94">
        <v>19682.104749999999</v>
      </c>
      <c r="AV39" s="116">
        <v>932.32776000000001</v>
      </c>
      <c r="AW39" s="95">
        <v>247960.18206999998</v>
      </c>
      <c r="AX39" s="95">
        <v>9.076294878467607</v>
      </c>
    </row>
    <row r="40" spans="1:50" ht="21.6" customHeight="1">
      <c r="A40" s="1"/>
      <c r="B40" s="73"/>
      <c r="C40" s="74"/>
      <c r="D40" s="74" t="s">
        <v>489</v>
      </c>
      <c r="E40" s="74"/>
      <c r="F40" s="115" t="s">
        <v>490</v>
      </c>
      <c r="G40" s="93"/>
      <c r="H40" s="94"/>
      <c r="I40" s="94"/>
      <c r="J40" s="94"/>
      <c r="K40" s="94"/>
      <c r="L40" s="94"/>
      <c r="M40" s="94"/>
      <c r="N40" s="93"/>
      <c r="O40" s="94"/>
      <c r="P40" s="94"/>
      <c r="Q40" s="94"/>
      <c r="R40" s="94"/>
      <c r="S40" s="93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3"/>
      <c r="AG40" s="94"/>
      <c r="AH40" s="94"/>
      <c r="AI40" s="94"/>
      <c r="AJ40" s="93">
        <v>43132.489809999999</v>
      </c>
      <c r="AK40" s="94">
        <v>41658.908340000002</v>
      </c>
      <c r="AL40" s="94"/>
      <c r="AM40" s="94"/>
      <c r="AN40" s="94"/>
      <c r="AO40" s="94">
        <v>1473.5814700000001</v>
      </c>
      <c r="AP40" s="93"/>
      <c r="AQ40" s="93"/>
      <c r="AR40" s="94"/>
      <c r="AS40" s="94"/>
      <c r="AT40" s="93">
        <v>328.54629999999997</v>
      </c>
      <c r="AU40" s="94">
        <v>328.54629999999997</v>
      </c>
      <c r="AV40" s="116"/>
      <c r="AW40" s="96">
        <v>43461.036110000001</v>
      </c>
      <c r="AX40" s="96">
        <v>1.5908408203488493</v>
      </c>
    </row>
    <row r="41" spans="1:50" ht="21.6" customHeight="1">
      <c r="A41" s="1"/>
      <c r="B41" s="73"/>
      <c r="C41" s="74"/>
      <c r="D41" s="74" t="s">
        <v>491</v>
      </c>
      <c r="E41" s="74"/>
      <c r="F41" s="115" t="s">
        <v>492</v>
      </c>
      <c r="G41" s="93"/>
      <c r="H41" s="94"/>
      <c r="I41" s="94"/>
      <c r="J41" s="94"/>
      <c r="K41" s="94"/>
      <c r="L41" s="94"/>
      <c r="M41" s="94"/>
      <c r="N41" s="93"/>
      <c r="O41" s="94"/>
      <c r="P41" s="94"/>
      <c r="Q41" s="94"/>
      <c r="R41" s="94"/>
      <c r="S41" s="93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3"/>
      <c r="AG41" s="94"/>
      <c r="AH41" s="94"/>
      <c r="AI41" s="94"/>
      <c r="AJ41" s="93">
        <v>179580.41365</v>
      </c>
      <c r="AK41" s="94">
        <v>179580.41365</v>
      </c>
      <c r="AL41" s="94"/>
      <c r="AM41" s="94"/>
      <c r="AN41" s="94"/>
      <c r="AO41" s="94"/>
      <c r="AP41" s="93"/>
      <c r="AQ41" s="93"/>
      <c r="AR41" s="94"/>
      <c r="AS41" s="94"/>
      <c r="AT41" s="93">
        <v>16610.61364</v>
      </c>
      <c r="AU41" s="94">
        <v>16610.61364</v>
      </c>
      <c r="AV41" s="116">
        <v>932.32776000000001</v>
      </c>
      <c r="AW41" s="96">
        <v>197123.35504999998</v>
      </c>
      <c r="AX41" s="96">
        <v>7.2154717863595685</v>
      </c>
    </row>
    <row r="42" spans="1:50" ht="30" customHeight="1">
      <c r="A42" s="1"/>
      <c r="B42" s="73"/>
      <c r="C42" s="74"/>
      <c r="D42" s="74" t="s">
        <v>493</v>
      </c>
      <c r="E42" s="74"/>
      <c r="F42" s="115" t="s">
        <v>494</v>
      </c>
      <c r="G42" s="93"/>
      <c r="H42" s="94"/>
      <c r="I42" s="94"/>
      <c r="J42" s="94"/>
      <c r="K42" s="94"/>
      <c r="L42" s="94"/>
      <c r="M42" s="94"/>
      <c r="N42" s="93"/>
      <c r="O42" s="94"/>
      <c r="P42" s="94"/>
      <c r="Q42" s="94"/>
      <c r="R42" s="94"/>
      <c r="S42" s="93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3"/>
      <c r="AG42" s="94"/>
      <c r="AH42" s="94"/>
      <c r="AI42" s="94"/>
      <c r="AJ42" s="93">
        <v>4632.8460999999998</v>
      </c>
      <c r="AK42" s="94">
        <v>826.65458999999998</v>
      </c>
      <c r="AL42" s="94">
        <v>3806.1915100000001</v>
      </c>
      <c r="AM42" s="94"/>
      <c r="AN42" s="94">
        <v>3806.1915100000001</v>
      </c>
      <c r="AO42" s="94"/>
      <c r="AP42" s="93"/>
      <c r="AQ42" s="93"/>
      <c r="AR42" s="94"/>
      <c r="AS42" s="94"/>
      <c r="AT42" s="93">
        <v>2742.94481</v>
      </c>
      <c r="AU42" s="94">
        <v>2742.94481</v>
      </c>
      <c r="AV42" s="116"/>
      <c r="AW42" s="96">
        <v>7375.7909099999997</v>
      </c>
      <c r="AX42" s="96">
        <v>0.26998227175918987</v>
      </c>
    </row>
    <row r="43" spans="1:50" ht="38.4" customHeight="1">
      <c r="A43" s="1"/>
      <c r="B43" s="73"/>
      <c r="C43" s="74" t="s">
        <v>495</v>
      </c>
      <c r="D43" s="74"/>
      <c r="E43" s="74"/>
      <c r="F43" s="115" t="s">
        <v>496</v>
      </c>
      <c r="G43" s="93"/>
      <c r="H43" s="94"/>
      <c r="I43" s="94"/>
      <c r="J43" s="94"/>
      <c r="K43" s="94"/>
      <c r="L43" s="94"/>
      <c r="M43" s="94"/>
      <c r="N43" s="93"/>
      <c r="O43" s="94"/>
      <c r="P43" s="94"/>
      <c r="Q43" s="94"/>
      <c r="R43" s="94"/>
      <c r="S43" s="93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3"/>
      <c r="AG43" s="94"/>
      <c r="AH43" s="94"/>
      <c r="AI43" s="94"/>
      <c r="AJ43" s="93">
        <v>116085.54316999999</v>
      </c>
      <c r="AK43" s="94">
        <v>3440.1283899999999</v>
      </c>
      <c r="AL43" s="94">
        <v>112645.41477999999</v>
      </c>
      <c r="AM43" s="94">
        <v>69337.892540000001</v>
      </c>
      <c r="AN43" s="94">
        <v>43307.522239999998</v>
      </c>
      <c r="AO43" s="94"/>
      <c r="AP43" s="93"/>
      <c r="AQ43" s="93"/>
      <c r="AR43" s="94"/>
      <c r="AS43" s="94"/>
      <c r="AT43" s="93"/>
      <c r="AU43" s="94"/>
      <c r="AV43" s="116"/>
      <c r="AW43" s="96">
        <v>116085.54316999999</v>
      </c>
      <c r="AX43" s="96">
        <v>4.2491766707953094</v>
      </c>
    </row>
    <row r="44" spans="1:50" ht="30" customHeight="1">
      <c r="A44" s="1"/>
      <c r="B44" s="73"/>
      <c r="C44" s="74"/>
      <c r="D44" s="74" t="s">
        <v>497</v>
      </c>
      <c r="E44" s="74"/>
      <c r="F44" s="115" t="s">
        <v>498</v>
      </c>
      <c r="G44" s="93"/>
      <c r="H44" s="94"/>
      <c r="I44" s="94"/>
      <c r="J44" s="94"/>
      <c r="K44" s="94"/>
      <c r="L44" s="94"/>
      <c r="M44" s="94"/>
      <c r="N44" s="93"/>
      <c r="O44" s="94"/>
      <c r="P44" s="94"/>
      <c r="Q44" s="94"/>
      <c r="R44" s="94"/>
      <c r="S44" s="93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3"/>
      <c r="AG44" s="94"/>
      <c r="AH44" s="94"/>
      <c r="AI44" s="94"/>
      <c r="AJ44" s="93">
        <v>76383.648010000004</v>
      </c>
      <c r="AK44" s="94"/>
      <c r="AL44" s="94">
        <v>76383.648010000004</v>
      </c>
      <c r="AM44" s="94">
        <v>69337.892540000001</v>
      </c>
      <c r="AN44" s="94">
        <v>7045.7554700000001</v>
      </c>
      <c r="AO44" s="94"/>
      <c r="AP44" s="93"/>
      <c r="AQ44" s="93"/>
      <c r="AR44" s="94"/>
      <c r="AS44" s="94"/>
      <c r="AT44" s="93"/>
      <c r="AU44" s="94"/>
      <c r="AV44" s="116"/>
      <c r="AW44" s="96">
        <v>76383.648010000004</v>
      </c>
      <c r="AX44" s="96">
        <v>2.7959348450394352</v>
      </c>
    </row>
    <row r="45" spans="1:50" ht="21.6" customHeight="1">
      <c r="A45" s="1"/>
      <c r="B45" s="73"/>
      <c r="C45" s="74"/>
      <c r="D45" s="74" t="s">
        <v>499</v>
      </c>
      <c r="E45" s="74"/>
      <c r="F45" s="115" t="s">
        <v>500</v>
      </c>
      <c r="G45" s="93"/>
      <c r="H45" s="94"/>
      <c r="I45" s="94"/>
      <c r="J45" s="94"/>
      <c r="K45" s="94"/>
      <c r="L45" s="94"/>
      <c r="M45" s="94"/>
      <c r="N45" s="93"/>
      <c r="O45" s="94"/>
      <c r="P45" s="94"/>
      <c r="Q45" s="94"/>
      <c r="R45" s="94"/>
      <c r="S45" s="93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3"/>
      <c r="AG45" s="94"/>
      <c r="AH45" s="94"/>
      <c r="AI45" s="94"/>
      <c r="AJ45" s="93">
        <v>8130.4362499999997</v>
      </c>
      <c r="AK45" s="94"/>
      <c r="AL45" s="94">
        <v>8130.4362499999997</v>
      </c>
      <c r="AM45" s="94"/>
      <c r="AN45" s="94">
        <v>8130.4362499999997</v>
      </c>
      <c r="AO45" s="94"/>
      <c r="AP45" s="93"/>
      <c r="AQ45" s="93"/>
      <c r="AR45" s="94"/>
      <c r="AS45" s="94"/>
      <c r="AT45" s="93"/>
      <c r="AU45" s="94"/>
      <c r="AV45" s="116"/>
      <c r="AW45" s="96">
        <v>8130.4362499999997</v>
      </c>
      <c r="AX45" s="96">
        <v>0.29760518918618162</v>
      </c>
    </row>
    <row r="46" spans="1:50" ht="13.2" customHeight="1">
      <c r="A46" s="1"/>
      <c r="B46" s="73"/>
      <c r="C46" s="74"/>
      <c r="D46" s="74" t="s">
        <v>501</v>
      </c>
      <c r="E46" s="74"/>
      <c r="F46" s="115" t="s">
        <v>502</v>
      </c>
      <c r="G46" s="93"/>
      <c r="H46" s="94"/>
      <c r="I46" s="94"/>
      <c r="J46" s="94"/>
      <c r="K46" s="94"/>
      <c r="L46" s="94"/>
      <c r="M46" s="94"/>
      <c r="N46" s="93"/>
      <c r="O46" s="94"/>
      <c r="P46" s="94"/>
      <c r="Q46" s="94"/>
      <c r="R46" s="94"/>
      <c r="S46" s="93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3"/>
      <c r="AG46" s="94"/>
      <c r="AH46" s="94"/>
      <c r="AI46" s="94"/>
      <c r="AJ46" s="93">
        <v>371.42291999999998</v>
      </c>
      <c r="AK46" s="94"/>
      <c r="AL46" s="94">
        <v>371.42291999999998</v>
      </c>
      <c r="AM46" s="94"/>
      <c r="AN46" s="94">
        <v>371.42291999999998</v>
      </c>
      <c r="AO46" s="94"/>
      <c r="AP46" s="93"/>
      <c r="AQ46" s="93"/>
      <c r="AR46" s="94"/>
      <c r="AS46" s="94"/>
      <c r="AT46" s="93"/>
      <c r="AU46" s="94"/>
      <c r="AV46" s="116"/>
      <c r="AW46" s="96">
        <v>371.42291999999998</v>
      </c>
      <c r="AX46" s="96">
        <v>1.3595505207323159E-2</v>
      </c>
    </row>
    <row r="47" spans="1:50" ht="73.2" customHeight="1">
      <c r="A47" s="1"/>
      <c r="B47" s="73"/>
      <c r="C47" s="74"/>
      <c r="D47" s="74" t="s">
        <v>503</v>
      </c>
      <c r="E47" s="74"/>
      <c r="F47" s="115" t="s">
        <v>504</v>
      </c>
      <c r="G47" s="93"/>
      <c r="H47" s="94"/>
      <c r="I47" s="94"/>
      <c r="J47" s="94"/>
      <c r="K47" s="94"/>
      <c r="L47" s="94"/>
      <c r="M47" s="94"/>
      <c r="N47" s="93"/>
      <c r="O47" s="94"/>
      <c r="P47" s="94"/>
      <c r="Q47" s="94"/>
      <c r="R47" s="94"/>
      <c r="S47" s="93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3"/>
      <c r="AG47" s="94"/>
      <c r="AH47" s="94"/>
      <c r="AI47" s="94"/>
      <c r="AJ47" s="93">
        <v>3923.4154899999999</v>
      </c>
      <c r="AK47" s="94"/>
      <c r="AL47" s="94">
        <v>3923.4154899999999</v>
      </c>
      <c r="AM47" s="94"/>
      <c r="AN47" s="94">
        <v>3923.4154899999999</v>
      </c>
      <c r="AO47" s="94"/>
      <c r="AP47" s="93"/>
      <c r="AQ47" s="93"/>
      <c r="AR47" s="94"/>
      <c r="AS47" s="94"/>
      <c r="AT47" s="93"/>
      <c r="AU47" s="94"/>
      <c r="AV47" s="116"/>
      <c r="AW47" s="96">
        <v>3923.4154899999999</v>
      </c>
      <c r="AX47" s="96">
        <v>0.14361207360274736</v>
      </c>
    </row>
    <row r="48" spans="1:50" ht="38.4" customHeight="1">
      <c r="A48" s="1"/>
      <c r="B48" s="73"/>
      <c r="C48" s="74"/>
      <c r="D48" s="74" t="s">
        <v>505</v>
      </c>
      <c r="E48" s="74"/>
      <c r="F48" s="115" t="s">
        <v>506</v>
      </c>
      <c r="G48" s="93"/>
      <c r="H48" s="94"/>
      <c r="I48" s="94"/>
      <c r="J48" s="94"/>
      <c r="K48" s="94"/>
      <c r="L48" s="94"/>
      <c r="M48" s="94"/>
      <c r="N48" s="93"/>
      <c r="O48" s="94"/>
      <c r="P48" s="94"/>
      <c r="Q48" s="94"/>
      <c r="R48" s="94"/>
      <c r="S48" s="93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3"/>
      <c r="AG48" s="94"/>
      <c r="AH48" s="94"/>
      <c r="AI48" s="94"/>
      <c r="AJ48" s="93">
        <v>8228.0849699999999</v>
      </c>
      <c r="AK48" s="94">
        <v>3440.1283899999999</v>
      </c>
      <c r="AL48" s="94">
        <v>4787.95658</v>
      </c>
      <c r="AM48" s="94"/>
      <c r="AN48" s="94">
        <v>4787.95658</v>
      </c>
      <c r="AO48" s="94"/>
      <c r="AP48" s="93"/>
      <c r="AQ48" s="93"/>
      <c r="AR48" s="94"/>
      <c r="AS48" s="94"/>
      <c r="AT48" s="93"/>
      <c r="AU48" s="94"/>
      <c r="AV48" s="116"/>
      <c r="AW48" s="96">
        <v>8228.0849699999999</v>
      </c>
      <c r="AX48" s="96">
        <v>0.30117950732801424</v>
      </c>
    </row>
    <row r="49" spans="1:50" ht="64.2" customHeight="1">
      <c r="A49" s="1"/>
      <c r="B49" s="73"/>
      <c r="C49" s="74"/>
      <c r="D49" s="74" t="s">
        <v>507</v>
      </c>
      <c r="E49" s="74"/>
      <c r="F49" s="115" t="s">
        <v>508</v>
      </c>
      <c r="G49" s="93"/>
      <c r="H49" s="94"/>
      <c r="I49" s="94"/>
      <c r="J49" s="94"/>
      <c r="K49" s="94"/>
      <c r="L49" s="94"/>
      <c r="M49" s="94"/>
      <c r="N49" s="93"/>
      <c r="O49" s="94"/>
      <c r="P49" s="94"/>
      <c r="Q49" s="94"/>
      <c r="R49" s="94"/>
      <c r="S49" s="93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3"/>
      <c r="AG49" s="94"/>
      <c r="AH49" s="94"/>
      <c r="AI49" s="94"/>
      <c r="AJ49" s="93">
        <v>19048.535530000001</v>
      </c>
      <c r="AK49" s="94"/>
      <c r="AL49" s="94">
        <v>19048.535530000001</v>
      </c>
      <c r="AM49" s="94"/>
      <c r="AN49" s="94">
        <v>19048.535530000001</v>
      </c>
      <c r="AO49" s="94"/>
      <c r="AP49" s="93"/>
      <c r="AQ49" s="93"/>
      <c r="AR49" s="94"/>
      <c r="AS49" s="94"/>
      <c r="AT49" s="93"/>
      <c r="AU49" s="94"/>
      <c r="AV49" s="116"/>
      <c r="AW49" s="97">
        <v>19048.535530000001</v>
      </c>
      <c r="AX49" s="97">
        <v>0.69724955043160841</v>
      </c>
    </row>
    <row r="50" spans="1:50" ht="21.6" customHeight="1">
      <c r="A50" s="1"/>
      <c r="B50" s="112" t="s">
        <v>509</v>
      </c>
      <c r="C50" s="72"/>
      <c r="D50" s="72"/>
      <c r="E50" s="72"/>
      <c r="F50" s="113" t="s">
        <v>510</v>
      </c>
      <c r="G50" s="87"/>
      <c r="H50" s="88"/>
      <c r="I50" s="88"/>
      <c r="J50" s="88"/>
      <c r="K50" s="88"/>
      <c r="L50" s="88"/>
      <c r="M50" s="88"/>
      <c r="N50" s="87"/>
      <c r="O50" s="88"/>
      <c r="P50" s="88"/>
      <c r="Q50" s="88"/>
      <c r="R50" s="88"/>
      <c r="S50" s="87">
        <v>2175.92976</v>
      </c>
      <c r="T50" s="88">
        <v>2175.92976</v>
      </c>
      <c r="U50" s="88">
        <v>2175.92976</v>
      </c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7"/>
      <c r="AG50" s="88"/>
      <c r="AH50" s="88"/>
      <c r="AI50" s="88"/>
      <c r="AJ50" s="87"/>
      <c r="AK50" s="88"/>
      <c r="AL50" s="88"/>
      <c r="AM50" s="88"/>
      <c r="AN50" s="88"/>
      <c r="AO50" s="88"/>
      <c r="AP50" s="87">
        <v>12628.16279</v>
      </c>
      <c r="AQ50" s="87"/>
      <c r="AR50" s="88"/>
      <c r="AS50" s="88"/>
      <c r="AT50" s="87"/>
      <c r="AU50" s="88"/>
      <c r="AV50" s="114"/>
      <c r="AW50" s="89">
        <v>14804.092550000001</v>
      </c>
      <c r="AX50" s="89">
        <v>0.54188663788766467</v>
      </c>
    </row>
    <row r="51" spans="1:50" ht="38.4" customHeight="1">
      <c r="A51" s="1"/>
      <c r="B51" s="73"/>
      <c r="C51" s="74" t="s">
        <v>511</v>
      </c>
      <c r="D51" s="74"/>
      <c r="E51" s="74"/>
      <c r="F51" s="115" t="s">
        <v>512</v>
      </c>
      <c r="G51" s="93"/>
      <c r="H51" s="94"/>
      <c r="I51" s="94"/>
      <c r="J51" s="94"/>
      <c r="K51" s="94"/>
      <c r="L51" s="94"/>
      <c r="M51" s="94"/>
      <c r="N51" s="93"/>
      <c r="O51" s="94"/>
      <c r="P51" s="94"/>
      <c r="Q51" s="94"/>
      <c r="R51" s="94"/>
      <c r="S51" s="93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3"/>
      <c r="AG51" s="94"/>
      <c r="AH51" s="94"/>
      <c r="AI51" s="94"/>
      <c r="AJ51" s="93"/>
      <c r="AK51" s="94"/>
      <c r="AL51" s="94"/>
      <c r="AM51" s="94"/>
      <c r="AN51" s="94"/>
      <c r="AO51" s="94"/>
      <c r="AP51" s="93">
        <v>3886.0690500000001</v>
      </c>
      <c r="AQ51" s="93"/>
      <c r="AR51" s="94"/>
      <c r="AS51" s="94"/>
      <c r="AT51" s="93"/>
      <c r="AU51" s="94"/>
      <c r="AV51" s="116"/>
      <c r="AW51" s="95">
        <v>3886.0690500000001</v>
      </c>
      <c r="AX51" s="95">
        <v>0.14224505048124755</v>
      </c>
    </row>
    <row r="52" spans="1:50" ht="46.95" customHeight="1">
      <c r="A52" s="1"/>
      <c r="B52" s="73"/>
      <c r="C52" s="74"/>
      <c r="D52" s="74" t="s">
        <v>513</v>
      </c>
      <c r="E52" s="74"/>
      <c r="F52" s="115" t="s">
        <v>514</v>
      </c>
      <c r="G52" s="93"/>
      <c r="H52" s="94"/>
      <c r="I52" s="94"/>
      <c r="J52" s="94"/>
      <c r="K52" s="94"/>
      <c r="L52" s="94"/>
      <c r="M52" s="94"/>
      <c r="N52" s="93"/>
      <c r="O52" s="94"/>
      <c r="P52" s="94"/>
      <c r="Q52" s="94"/>
      <c r="R52" s="94"/>
      <c r="S52" s="93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3"/>
      <c r="AG52" s="94"/>
      <c r="AH52" s="94"/>
      <c r="AI52" s="94"/>
      <c r="AJ52" s="93"/>
      <c r="AK52" s="94"/>
      <c r="AL52" s="94"/>
      <c r="AM52" s="94"/>
      <c r="AN52" s="94"/>
      <c r="AO52" s="94"/>
      <c r="AP52" s="93">
        <v>116.56755</v>
      </c>
      <c r="AQ52" s="93"/>
      <c r="AR52" s="94"/>
      <c r="AS52" s="94"/>
      <c r="AT52" s="93"/>
      <c r="AU52" s="94"/>
      <c r="AV52" s="116"/>
      <c r="AW52" s="96">
        <v>116.56755</v>
      </c>
      <c r="AX52" s="96">
        <v>4.2668199717720784E-3</v>
      </c>
    </row>
    <row r="53" spans="1:50" ht="38.4" customHeight="1">
      <c r="A53" s="1"/>
      <c r="B53" s="73"/>
      <c r="C53" s="74"/>
      <c r="D53" s="74"/>
      <c r="E53" s="74" t="s">
        <v>515</v>
      </c>
      <c r="F53" s="115" t="s">
        <v>516</v>
      </c>
      <c r="G53" s="93"/>
      <c r="H53" s="94"/>
      <c r="I53" s="94"/>
      <c r="J53" s="94"/>
      <c r="K53" s="94"/>
      <c r="L53" s="94"/>
      <c r="M53" s="94"/>
      <c r="N53" s="93"/>
      <c r="O53" s="94"/>
      <c r="P53" s="94"/>
      <c r="Q53" s="94"/>
      <c r="R53" s="94"/>
      <c r="S53" s="93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3"/>
      <c r="AG53" s="94"/>
      <c r="AH53" s="94"/>
      <c r="AI53" s="94"/>
      <c r="AJ53" s="93"/>
      <c r="AK53" s="94"/>
      <c r="AL53" s="94"/>
      <c r="AM53" s="94"/>
      <c r="AN53" s="94"/>
      <c r="AO53" s="94"/>
      <c r="AP53" s="93">
        <v>98.321209999999994</v>
      </c>
      <c r="AQ53" s="93"/>
      <c r="AR53" s="94"/>
      <c r="AS53" s="94"/>
      <c r="AT53" s="93"/>
      <c r="AU53" s="94"/>
      <c r="AV53" s="116"/>
      <c r="AW53" s="96">
        <v>98.321209999999994</v>
      </c>
      <c r="AX53" s="96">
        <v>3.5989338583233203E-3</v>
      </c>
    </row>
    <row r="54" spans="1:50" ht="73.2" customHeight="1">
      <c r="A54" s="1"/>
      <c r="B54" s="73"/>
      <c r="C54" s="74"/>
      <c r="D54" s="74"/>
      <c r="E54" s="74" t="s">
        <v>517</v>
      </c>
      <c r="F54" s="115" t="s">
        <v>518</v>
      </c>
      <c r="G54" s="93"/>
      <c r="H54" s="94"/>
      <c r="I54" s="94"/>
      <c r="J54" s="94"/>
      <c r="K54" s="94"/>
      <c r="L54" s="94"/>
      <c r="M54" s="94"/>
      <c r="N54" s="93"/>
      <c r="O54" s="94"/>
      <c r="P54" s="94"/>
      <c r="Q54" s="94"/>
      <c r="R54" s="94"/>
      <c r="S54" s="93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3"/>
      <c r="AG54" s="94"/>
      <c r="AH54" s="94"/>
      <c r="AI54" s="94"/>
      <c r="AJ54" s="93"/>
      <c r="AK54" s="94"/>
      <c r="AL54" s="94"/>
      <c r="AM54" s="94"/>
      <c r="AN54" s="94"/>
      <c r="AO54" s="94"/>
      <c r="AP54" s="93">
        <v>18.24634</v>
      </c>
      <c r="AQ54" s="93"/>
      <c r="AR54" s="94"/>
      <c r="AS54" s="94"/>
      <c r="AT54" s="93"/>
      <c r="AU54" s="94"/>
      <c r="AV54" s="116"/>
      <c r="AW54" s="96">
        <v>18.24634</v>
      </c>
      <c r="AX54" s="96">
        <v>6.6788611344875779E-4</v>
      </c>
    </row>
    <row r="55" spans="1:50" ht="38.4" customHeight="1">
      <c r="A55" s="1"/>
      <c r="B55" s="73"/>
      <c r="C55" s="74"/>
      <c r="D55" s="74" t="s">
        <v>519</v>
      </c>
      <c r="E55" s="74"/>
      <c r="F55" s="115" t="s">
        <v>520</v>
      </c>
      <c r="G55" s="93"/>
      <c r="H55" s="94"/>
      <c r="I55" s="94"/>
      <c r="J55" s="94"/>
      <c r="K55" s="94"/>
      <c r="L55" s="94"/>
      <c r="M55" s="94"/>
      <c r="N55" s="93"/>
      <c r="O55" s="94"/>
      <c r="P55" s="94"/>
      <c r="Q55" s="94"/>
      <c r="R55" s="94"/>
      <c r="S55" s="93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3"/>
      <c r="AG55" s="94"/>
      <c r="AH55" s="94"/>
      <c r="AI55" s="94"/>
      <c r="AJ55" s="93"/>
      <c r="AK55" s="94"/>
      <c r="AL55" s="94"/>
      <c r="AM55" s="94"/>
      <c r="AN55" s="94"/>
      <c r="AO55" s="94"/>
      <c r="AP55" s="93">
        <v>125.99848</v>
      </c>
      <c r="AQ55" s="93"/>
      <c r="AR55" s="94"/>
      <c r="AS55" s="94"/>
      <c r="AT55" s="93"/>
      <c r="AU55" s="94"/>
      <c r="AV55" s="116"/>
      <c r="AW55" s="96">
        <v>125.99848</v>
      </c>
      <c r="AX55" s="96">
        <v>4.6120282263539449E-3</v>
      </c>
    </row>
    <row r="56" spans="1:50" ht="38.4" customHeight="1">
      <c r="A56" s="1"/>
      <c r="B56" s="73"/>
      <c r="C56" s="74"/>
      <c r="D56" s="74" t="s">
        <v>521</v>
      </c>
      <c r="E56" s="74"/>
      <c r="F56" s="115" t="s">
        <v>522</v>
      </c>
      <c r="G56" s="93"/>
      <c r="H56" s="94"/>
      <c r="I56" s="94"/>
      <c r="J56" s="94"/>
      <c r="K56" s="94"/>
      <c r="L56" s="94"/>
      <c r="M56" s="94"/>
      <c r="N56" s="93"/>
      <c r="O56" s="94"/>
      <c r="P56" s="94"/>
      <c r="Q56" s="94"/>
      <c r="R56" s="94"/>
      <c r="S56" s="93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3"/>
      <c r="AG56" s="94"/>
      <c r="AH56" s="94"/>
      <c r="AI56" s="94"/>
      <c r="AJ56" s="93"/>
      <c r="AK56" s="94"/>
      <c r="AL56" s="94"/>
      <c r="AM56" s="94"/>
      <c r="AN56" s="94"/>
      <c r="AO56" s="94"/>
      <c r="AP56" s="93">
        <v>0.45</v>
      </c>
      <c r="AQ56" s="93"/>
      <c r="AR56" s="94"/>
      <c r="AS56" s="94"/>
      <c r="AT56" s="93"/>
      <c r="AU56" s="94"/>
      <c r="AV56" s="116"/>
      <c r="AW56" s="96">
        <v>0.45</v>
      </c>
      <c r="AX56" s="96">
        <v>1.6471728086396561E-5</v>
      </c>
    </row>
    <row r="57" spans="1:50" ht="64.2" customHeight="1">
      <c r="A57" s="1"/>
      <c r="B57" s="73"/>
      <c r="C57" s="74"/>
      <c r="D57" s="74" t="s">
        <v>523</v>
      </c>
      <c r="E57" s="74"/>
      <c r="F57" s="115" t="s">
        <v>524</v>
      </c>
      <c r="G57" s="93"/>
      <c r="H57" s="94"/>
      <c r="I57" s="94"/>
      <c r="J57" s="94"/>
      <c r="K57" s="94"/>
      <c r="L57" s="94"/>
      <c r="M57" s="94"/>
      <c r="N57" s="93"/>
      <c r="O57" s="94"/>
      <c r="P57" s="94"/>
      <c r="Q57" s="94"/>
      <c r="R57" s="94"/>
      <c r="S57" s="93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3"/>
      <c r="AG57" s="94"/>
      <c r="AH57" s="94"/>
      <c r="AI57" s="94"/>
      <c r="AJ57" s="93"/>
      <c r="AK57" s="94"/>
      <c r="AL57" s="94"/>
      <c r="AM57" s="94"/>
      <c r="AN57" s="94"/>
      <c r="AO57" s="94"/>
      <c r="AP57" s="93">
        <v>3643.0530199999998</v>
      </c>
      <c r="AQ57" s="93"/>
      <c r="AR57" s="94"/>
      <c r="AS57" s="94"/>
      <c r="AT57" s="93"/>
      <c r="AU57" s="94"/>
      <c r="AV57" s="116"/>
      <c r="AW57" s="96">
        <v>3643.0530199999998</v>
      </c>
      <c r="AX57" s="96">
        <v>0.13334973055503513</v>
      </c>
    </row>
    <row r="58" spans="1:50" ht="21.6" customHeight="1">
      <c r="A58" s="1"/>
      <c r="B58" s="73"/>
      <c r="C58" s="74" t="s">
        <v>525</v>
      </c>
      <c r="D58" s="74"/>
      <c r="E58" s="74"/>
      <c r="F58" s="115" t="s">
        <v>526</v>
      </c>
      <c r="G58" s="93"/>
      <c r="H58" s="94"/>
      <c r="I58" s="94"/>
      <c r="J58" s="94"/>
      <c r="K58" s="94"/>
      <c r="L58" s="94"/>
      <c r="M58" s="94"/>
      <c r="N58" s="93"/>
      <c r="O58" s="94"/>
      <c r="P58" s="94"/>
      <c r="Q58" s="94"/>
      <c r="R58" s="94"/>
      <c r="S58" s="93">
        <v>2175.92976</v>
      </c>
      <c r="T58" s="94">
        <v>2175.92976</v>
      </c>
      <c r="U58" s="94">
        <v>2175.92976</v>
      </c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3"/>
      <c r="AG58" s="94"/>
      <c r="AH58" s="94"/>
      <c r="AI58" s="94"/>
      <c r="AJ58" s="93"/>
      <c r="AK58" s="94"/>
      <c r="AL58" s="94"/>
      <c r="AM58" s="94"/>
      <c r="AN58" s="94"/>
      <c r="AO58" s="94"/>
      <c r="AP58" s="93">
        <v>8.0568299999999997</v>
      </c>
      <c r="AQ58" s="93"/>
      <c r="AR58" s="94"/>
      <c r="AS58" s="94"/>
      <c r="AT58" s="93"/>
      <c r="AU58" s="94"/>
      <c r="AV58" s="116"/>
      <c r="AW58" s="96">
        <v>2183.98659</v>
      </c>
      <c r="AX58" s="96">
        <v>7.9942296121814332E-2</v>
      </c>
    </row>
    <row r="59" spans="1:50" ht="38.4" customHeight="1">
      <c r="A59" s="1"/>
      <c r="B59" s="73"/>
      <c r="C59" s="74" t="s">
        <v>527</v>
      </c>
      <c r="D59" s="74"/>
      <c r="E59" s="74"/>
      <c r="F59" s="115" t="s">
        <v>528</v>
      </c>
      <c r="G59" s="93"/>
      <c r="H59" s="94"/>
      <c r="I59" s="94"/>
      <c r="J59" s="94"/>
      <c r="K59" s="94"/>
      <c r="L59" s="94"/>
      <c r="M59" s="94"/>
      <c r="N59" s="93"/>
      <c r="O59" s="94"/>
      <c r="P59" s="94"/>
      <c r="Q59" s="94"/>
      <c r="R59" s="94"/>
      <c r="S59" s="93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3"/>
      <c r="AG59" s="94"/>
      <c r="AH59" s="94"/>
      <c r="AI59" s="94"/>
      <c r="AJ59" s="93"/>
      <c r="AK59" s="94"/>
      <c r="AL59" s="94"/>
      <c r="AM59" s="94"/>
      <c r="AN59" s="94"/>
      <c r="AO59" s="94"/>
      <c r="AP59" s="93">
        <v>17.925999999999998</v>
      </c>
      <c r="AQ59" s="93"/>
      <c r="AR59" s="94"/>
      <c r="AS59" s="94"/>
      <c r="AT59" s="93"/>
      <c r="AU59" s="94"/>
      <c r="AV59" s="116"/>
      <c r="AW59" s="96">
        <v>17.925999999999998</v>
      </c>
      <c r="AX59" s="96">
        <v>6.5616043928165492E-4</v>
      </c>
    </row>
    <row r="60" spans="1:50" ht="38.4" customHeight="1">
      <c r="A60" s="1"/>
      <c r="B60" s="73"/>
      <c r="C60" s="74" t="s">
        <v>529</v>
      </c>
      <c r="D60" s="74"/>
      <c r="E60" s="74"/>
      <c r="F60" s="115" t="s">
        <v>530</v>
      </c>
      <c r="G60" s="93"/>
      <c r="H60" s="94"/>
      <c r="I60" s="94"/>
      <c r="J60" s="94"/>
      <c r="K60" s="94"/>
      <c r="L60" s="94"/>
      <c r="M60" s="94"/>
      <c r="N60" s="93"/>
      <c r="O60" s="94"/>
      <c r="P60" s="94"/>
      <c r="Q60" s="94"/>
      <c r="R60" s="94"/>
      <c r="S60" s="93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3"/>
      <c r="AG60" s="94"/>
      <c r="AH60" s="94"/>
      <c r="AI60" s="94"/>
      <c r="AJ60" s="93"/>
      <c r="AK60" s="94"/>
      <c r="AL60" s="94"/>
      <c r="AM60" s="94"/>
      <c r="AN60" s="94"/>
      <c r="AO60" s="94"/>
      <c r="AP60" s="93">
        <v>81.503839999999997</v>
      </c>
      <c r="AQ60" s="93"/>
      <c r="AR60" s="94"/>
      <c r="AS60" s="94"/>
      <c r="AT60" s="93"/>
      <c r="AU60" s="94"/>
      <c r="AV60" s="116"/>
      <c r="AW60" s="96">
        <v>81.503839999999997</v>
      </c>
      <c r="AX60" s="96">
        <v>2.9833535343937144E-3</v>
      </c>
    </row>
    <row r="61" spans="1:50" ht="55.95" customHeight="1">
      <c r="A61" s="1"/>
      <c r="B61" s="73"/>
      <c r="C61" s="74" t="s">
        <v>531</v>
      </c>
      <c r="D61" s="74"/>
      <c r="E61" s="74"/>
      <c r="F61" s="115" t="s">
        <v>532</v>
      </c>
      <c r="G61" s="93"/>
      <c r="H61" s="94"/>
      <c r="I61" s="94"/>
      <c r="J61" s="94"/>
      <c r="K61" s="94"/>
      <c r="L61" s="94"/>
      <c r="M61" s="94"/>
      <c r="N61" s="93"/>
      <c r="O61" s="94"/>
      <c r="P61" s="94"/>
      <c r="Q61" s="94"/>
      <c r="R61" s="94"/>
      <c r="S61" s="93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3"/>
      <c r="AG61" s="94"/>
      <c r="AH61" s="94"/>
      <c r="AI61" s="94"/>
      <c r="AJ61" s="93"/>
      <c r="AK61" s="94"/>
      <c r="AL61" s="94"/>
      <c r="AM61" s="94"/>
      <c r="AN61" s="94"/>
      <c r="AO61" s="94"/>
      <c r="AP61" s="93">
        <v>8634.60707</v>
      </c>
      <c r="AQ61" s="93"/>
      <c r="AR61" s="94"/>
      <c r="AS61" s="94"/>
      <c r="AT61" s="93"/>
      <c r="AU61" s="94"/>
      <c r="AV61" s="116"/>
      <c r="AW61" s="96">
        <v>8634.60707</v>
      </c>
      <c r="AX61" s="96">
        <v>0.31605977731092733</v>
      </c>
    </row>
    <row r="62" spans="1:50" ht="73.2" customHeight="1">
      <c r="A62" s="1"/>
      <c r="B62" s="73"/>
      <c r="C62" s="74"/>
      <c r="D62" s="74" t="s">
        <v>533</v>
      </c>
      <c r="E62" s="74"/>
      <c r="F62" s="115" t="s">
        <v>534</v>
      </c>
      <c r="G62" s="93"/>
      <c r="H62" s="94"/>
      <c r="I62" s="94"/>
      <c r="J62" s="94"/>
      <c r="K62" s="94"/>
      <c r="L62" s="94"/>
      <c r="M62" s="94"/>
      <c r="N62" s="93"/>
      <c r="O62" s="94"/>
      <c r="P62" s="94"/>
      <c r="Q62" s="94"/>
      <c r="R62" s="94"/>
      <c r="S62" s="93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3"/>
      <c r="AG62" s="94"/>
      <c r="AH62" s="94"/>
      <c r="AI62" s="94"/>
      <c r="AJ62" s="93"/>
      <c r="AK62" s="94"/>
      <c r="AL62" s="94"/>
      <c r="AM62" s="94"/>
      <c r="AN62" s="94"/>
      <c r="AO62" s="94"/>
      <c r="AP62" s="93">
        <v>8634.60707</v>
      </c>
      <c r="AQ62" s="93"/>
      <c r="AR62" s="94"/>
      <c r="AS62" s="94"/>
      <c r="AT62" s="93"/>
      <c r="AU62" s="94"/>
      <c r="AV62" s="116"/>
      <c r="AW62" s="97">
        <v>8634.60707</v>
      </c>
      <c r="AX62" s="97">
        <v>0.31605977731092733</v>
      </c>
    </row>
    <row r="63" spans="1:50" ht="55.95" customHeight="1">
      <c r="A63" s="1"/>
      <c r="B63" s="112" t="s">
        <v>535</v>
      </c>
      <c r="C63" s="72"/>
      <c r="D63" s="72"/>
      <c r="E63" s="72"/>
      <c r="F63" s="113" t="s">
        <v>536</v>
      </c>
      <c r="G63" s="87"/>
      <c r="H63" s="88"/>
      <c r="I63" s="88"/>
      <c r="J63" s="88"/>
      <c r="K63" s="88"/>
      <c r="L63" s="88"/>
      <c r="M63" s="88"/>
      <c r="N63" s="87"/>
      <c r="O63" s="88"/>
      <c r="P63" s="88"/>
      <c r="Q63" s="88"/>
      <c r="R63" s="88"/>
      <c r="S63" s="87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7"/>
      <c r="AG63" s="88"/>
      <c r="AH63" s="88"/>
      <c r="AI63" s="88"/>
      <c r="AJ63" s="87"/>
      <c r="AK63" s="88"/>
      <c r="AL63" s="88"/>
      <c r="AM63" s="88"/>
      <c r="AN63" s="88"/>
      <c r="AO63" s="88"/>
      <c r="AP63" s="87"/>
      <c r="AQ63" s="87">
        <v>224285.24861000001</v>
      </c>
      <c r="AR63" s="88">
        <v>59904.456850000002</v>
      </c>
      <c r="AS63" s="88">
        <v>164380.79175999999</v>
      </c>
      <c r="AT63" s="87"/>
      <c r="AU63" s="88"/>
      <c r="AV63" s="114"/>
      <c r="AW63" s="89">
        <v>224285.24861000001</v>
      </c>
      <c r="AX63" s="89">
        <v>8.2097013975417159</v>
      </c>
    </row>
    <row r="64" spans="1:50" ht="38.4" customHeight="1">
      <c r="A64" s="1"/>
      <c r="B64" s="73"/>
      <c r="C64" s="74" t="s">
        <v>537</v>
      </c>
      <c r="D64" s="74"/>
      <c r="E64" s="74"/>
      <c r="F64" s="115" t="s">
        <v>538</v>
      </c>
      <c r="G64" s="93"/>
      <c r="H64" s="94"/>
      <c r="I64" s="94"/>
      <c r="J64" s="94"/>
      <c r="K64" s="94"/>
      <c r="L64" s="94"/>
      <c r="M64" s="94"/>
      <c r="N64" s="93"/>
      <c r="O64" s="94"/>
      <c r="P64" s="94"/>
      <c r="Q64" s="94"/>
      <c r="R64" s="94"/>
      <c r="S64" s="93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3"/>
      <c r="AG64" s="94"/>
      <c r="AH64" s="94"/>
      <c r="AI64" s="94"/>
      <c r="AJ64" s="93"/>
      <c r="AK64" s="94"/>
      <c r="AL64" s="94"/>
      <c r="AM64" s="94"/>
      <c r="AN64" s="94"/>
      <c r="AO64" s="94"/>
      <c r="AP64" s="93"/>
      <c r="AQ64" s="93">
        <v>59904.456850000002</v>
      </c>
      <c r="AR64" s="94">
        <v>59904.456850000002</v>
      </c>
      <c r="AS64" s="94"/>
      <c r="AT64" s="93"/>
      <c r="AU64" s="94"/>
      <c r="AV64" s="116"/>
      <c r="AW64" s="95">
        <v>59904.456850000002</v>
      </c>
      <c r="AX64" s="95">
        <v>2.1927331653255018</v>
      </c>
    </row>
    <row r="65" spans="1:50" ht="21.6" customHeight="1">
      <c r="A65" s="1"/>
      <c r="B65" s="73"/>
      <c r="C65" s="74"/>
      <c r="D65" s="74" t="s">
        <v>539</v>
      </c>
      <c r="E65" s="74"/>
      <c r="F65" s="115" t="s">
        <v>540</v>
      </c>
      <c r="G65" s="93"/>
      <c r="H65" s="94"/>
      <c r="I65" s="94"/>
      <c r="J65" s="94"/>
      <c r="K65" s="94"/>
      <c r="L65" s="94"/>
      <c r="M65" s="94"/>
      <c r="N65" s="93"/>
      <c r="O65" s="94"/>
      <c r="P65" s="94"/>
      <c r="Q65" s="94"/>
      <c r="R65" s="94"/>
      <c r="S65" s="93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3"/>
      <c r="AG65" s="94"/>
      <c r="AH65" s="94"/>
      <c r="AI65" s="94"/>
      <c r="AJ65" s="93"/>
      <c r="AK65" s="94"/>
      <c r="AL65" s="94"/>
      <c r="AM65" s="94"/>
      <c r="AN65" s="94"/>
      <c r="AO65" s="94"/>
      <c r="AP65" s="93"/>
      <c r="AQ65" s="93">
        <v>2569.7949699999999</v>
      </c>
      <c r="AR65" s="94">
        <v>2569.7949699999999</v>
      </c>
      <c r="AS65" s="94"/>
      <c r="AT65" s="93"/>
      <c r="AU65" s="94"/>
      <c r="AV65" s="116"/>
      <c r="AW65" s="96">
        <v>2569.7949699999999</v>
      </c>
      <c r="AX65" s="96">
        <v>9.4064364408065787E-2</v>
      </c>
    </row>
    <row r="66" spans="1:50" ht="21.6" customHeight="1">
      <c r="A66" s="1"/>
      <c r="B66" s="73"/>
      <c r="C66" s="74"/>
      <c r="D66" s="74" t="s">
        <v>541</v>
      </c>
      <c r="E66" s="74"/>
      <c r="F66" s="115" t="s">
        <v>542</v>
      </c>
      <c r="G66" s="93"/>
      <c r="H66" s="94"/>
      <c r="I66" s="94"/>
      <c r="J66" s="94"/>
      <c r="K66" s="94"/>
      <c r="L66" s="94"/>
      <c r="M66" s="94"/>
      <c r="N66" s="93"/>
      <c r="O66" s="94"/>
      <c r="P66" s="94"/>
      <c r="Q66" s="94"/>
      <c r="R66" s="94"/>
      <c r="S66" s="93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3"/>
      <c r="AG66" s="94"/>
      <c r="AH66" s="94"/>
      <c r="AI66" s="94"/>
      <c r="AJ66" s="93"/>
      <c r="AK66" s="94"/>
      <c r="AL66" s="94"/>
      <c r="AM66" s="94"/>
      <c r="AN66" s="94"/>
      <c r="AO66" s="94"/>
      <c r="AP66" s="93"/>
      <c r="AQ66" s="93">
        <v>3052.61969</v>
      </c>
      <c r="AR66" s="94">
        <v>3052.61969</v>
      </c>
      <c r="AS66" s="94"/>
      <c r="AT66" s="93"/>
      <c r="AU66" s="94"/>
      <c r="AV66" s="116"/>
      <c r="AW66" s="96">
        <v>3052.61969</v>
      </c>
      <c r="AX66" s="96">
        <v>0.11173760329968925</v>
      </c>
    </row>
    <row r="67" spans="1:50" ht="30" customHeight="1">
      <c r="A67" s="1"/>
      <c r="B67" s="73"/>
      <c r="C67" s="74"/>
      <c r="D67" s="74" t="s">
        <v>543</v>
      </c>
      <c r="E67" s="74"/>
      <c r="F67" s="115" t="s">
        <v>544</v>
      </c>
      <c r="G67" s="93"/>
      <c r="H67" s="94"/>
      <c r="I67" s="94"/>
      <c r="J67" s="94"/>
      <c r="K67" s="94"/>
      <c r="L67" s="94"/>
      <c r="M67" s="94"/>
      <c r="N67" s="93"/>
      <c r="O67" s="94"/>
      <c r="P67" s="94"/>
      <c r="Q67" s="94"/>
      <c r="R67" s="94"/>
      <c r="S67" s="93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3"/>
      <c r="AG67" s="94"/>
      <c r="AH67" s="94"/>
      <c r="AI67" s="94"/>
      <c r="AJ67" s="93"/>
      <c r="AK67" s="94"/>
      <c r="AL67" s="94"/>
      <c r="AM67" s="94"/>
      <c r="AN67" s="94"/>
      <c r="AO67" s="94"/>
      <c r="AP67" s="93"/>
      <c r="AQ67" s="93">
        <v>54282.04219</v>
      </c>
      <c r="AR67" s="94">
        <v>54282.04219</v>
      </c>
      <c r="AS67" s="94"/>
      <c r="AT67" s="93"/>
      <c r="AU67" s="94"/>
      <c r="AV67" s="116"/>
      <c r="AW67" s="96">
        <v>54282.04219</v>
      </c>
      <c r="AX67" s="96">
        <v>1.9869311976177468</v>
      </c>
    </row>
    <row r="68" spans="1:50" ht="38.4" customHeight="1">
      <c r="A68" s="1"/>
      <c r="B68" s="73"/>
      <c r="C68" s="74" t="s">
        <v>545</v>
      </c>
      <c r="D68" s="74"/>
      <c r="E68" s="74"/>
      <c r="F68" s="115" t="s">
        <v>546</v>
      </c>
      <c r="G68" s="93"/>
      <c r="H68" s="94"/>
      <c r="I68" s="94"/>
      <c r="J68" s="94"/>
      <c r="K68" s="94"/>
      <c r="L68" s="94"/>
      <c r="M68" s="94"/>
      <c r="N68" s="93"/>
      <c r="O68" s="94"/>
      <c r="P68" s="94"/>
      <c r="Q68" s="94"/>
      <c r="R68" s="94"/>
      <c r="S68" s="93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3"/>
      <c r="AG68" s="94"/>
      <c r="AH68" s="94"/>
      <c r="AI68" s="94"/>
      <c r="AJ68" s="93"/>
      <c r="AK68" s="94"/>
      <c r="AL68" s="94"/>
      <c r="AM68" s="94"/>
      <c r="AN68" s="94"/>
      <c r="AO68" s="94"/>
      <c r="AP68" s="93"/>
      <c r="AQ68" s="93">
        <v>164380.79175999999</v>
      </c>
      <c r="AR68" s="94"/>
      <c r="AS68" s="94">
        <v>164380.79175999999</v>
      </c>
      <c r="AT68" s="93"/>
      <c r="AU68" s="94"/>
      <c r="AV68" s="116"/>
      <c r="AW68" s="97">
        <v>164380.79175999999</v>
      </c>
      <c r="AX68" s="97">
        <v>6.0169682322162137</v>
      </c>
    </row>
    <row r="69" spans="1:50" ht="38.4" customHeight="1">
      <c r="A69" s="1"/>
      <c r="B69" s="117" t="s">
        <v>547</v>
      </c>
      <c r="C69" s="118"/>
      <c r="D69" s="118"/>
      <c r="E69" s="118"/>
      <c r="F69" s="119" t="s">
        <v>548</v>
      </c>
      <c r="G69" s="101"/>
      <c r="H69" s="102"/>
      <c r="I69" s="102"/>
      <c r="J69" s="102"/>
      <c r="K69" s="102"/>
      <c r="L69" s="102"/>
      <c r="M69" s="102"/>
      <c r="N69" s="101"/>
      <c r="O69" s="102"/>
      <c r="P69" s="102"/>
      <c r="Q69" s="102"/>
      <c r="R69" s="102"/>
      <c r="S69" s="101">
        <v>459920.62807999999</v>
      </c>
      <c r="T69" s="102"/>
      <c r="U69" s="102"/>
      <c r="V69" s="102"/>
      <c r="W69" s="102"/>
      <c r="X69" s="102"/>
      <c r="Y69" s="102"/>
      <c r="Z69" s="102">
        <v>519.35929999999996</v>
      </c>
      <c r="AA69" s="102">
        <v>459401.26877999998</v>
      </c>
      <c r="AB69" s="102"/>
      <c r="AC69" s="102">
        <v>459401.26877999998</v>
      </c>
      <c r="AD69" s="102"/>
      <c r="AE69" s="102"/>
      <c r="AF69" s="101"/>
      <c r="AG69" s="102"/>
      <c r="AH69" s="102"/>
      <c r="AI69" s="102"/>
      <c r="AJ69" s="101"/>
      <c r="AK69" s="102"/>
      <c r="AL69" s="102"/>
      <c r="AM69" s="102"/>
      <c r="AN69" s="102"/>
      <c r="AO69" s="102"/>
      <c r="AP69" s="101"/>
      <c r="AQ69" s="101"/>
      <c r="AR69" s="102"/>
      <c r="AS69" s="102"/>
      <c r="AT69" s="101"/>
      <c r="AU69" s="102"/>
      <c r="AV69" s="120"/>
      <c r="AW69" s="103">
        <v>459920.62807999999</v>
      </c>
      <c r="AX69" s="103">
        <v>16.834861171241073</v>
      </c>
    </row>
    <row r="70" spans="1:50" ht="13.2" customHeight="1">
      <c r="A70" s="1"/>
      <c r="B70" s="79" t="s">
        <v>1306</v>
      </c>
      <c r="C70" s="80"/>
      <c r="D70" s="80"/>
      <c r="E70" s="80"/>
      <c r="F70" s="80"/>
      <c r="G70" s="106">
        <v>1359216.2013899998</v>
      </c>
      <c r="H70" s="107">
        <v>650373.7798299999</v>
      </c>
      <c r="I70" s="108">
        <v>323944.03476000001</v>
      </c>
      <c r="J70" s="108">
        <v>253478.81825000001</v>
      </c>
      <c r="K70" s="108">
        <v>72950.926819999993</v>
      </c>
      <c r="L70" s="108">
        <v>29435.00374</v>
      </c>
      <c r="M70" s="109">
        <v>679407.41781999997</v>
      </c>
      <c r="N70" s="106">
        <v>11876.631600000001</v>
      </c>
      <c r="O70" s="107">
        <v>3980.8636200000001</v>
      </c>
      <c r="P70" s="108">
        <v>289.59220999999997</v>
      </c>
      <c r="Q70" s="108">
        <v>3691.2714100000003</v>
      </c>
      <c r="R70" s="109">
        <v>7895.7679800000005</v>
      </c>
      <c r="S70" s="106">
        <v>722192.16889999993</v>
      </c>
      <c r="T70" s="107">
        <v>147912.75005999999</v>
      </c>
      <c r="U70" s="108">
        <v>39679.454389999999</v>
      </c>
      <c r="V70" s="108">
        <v>3456.5086200000001</v>
      </c>
      <c r="W70" s="108">
        <v>103466.69702000001</v>
      </c>
      <c r="X70" s="108">
        <v>1310.0900300000001</v>
      </c>
      <c r="Y70" s="108">
        <v>51978.473180000001</v>
      </c>
      <c r="Z70" s="108">
        <v>15422.332289999998</v>
      </c>
      <c r="AA70" s="108">
        <v>504706.35207999998</v>
      </c>
      <c r="AB70" s="108">
        <v>4338.5155800000002</v>
      </c>
      <c r="AC70" s="108">
        <v>490273.42700999998</v>
      </c>
      <c r="AD70" s="108">
        <v>10094.40949</v>
      </c>
      <c r="AE70" s="109">
        <v>2172.2612899999999</v>
      </c>
      <c r="AF70" s="106">
        <v>37709.653080000004</v>
      </c>
      <c r="AG70" s="107">
        <v>4345.4736800000001</v>
      </c>
      <c r="AH70" s="108">
        <v>33254.368289999999</v>
      </c>
      <c r="AI70" s="109">
        <v>109.81111</v>
      </c>
      <c r="AJ70" s="106">
        <v>343431.29272999999</v>
      </c>
      <c r="AK70" s="107">
        <v>225506.10496999999</v>
      </c>
      <c r="AL70" s="108">
        <v>116451.60629</v>
      </c>
      <c r="AM70" s="108">
        <v>69337.892540000001</v>
      </c>
      <c r="AN70" s="108">
        <v>47113.713749999995</v>
      </c>
      <c r="AO70" s="109">
        <v>1473.5814700000001</v>
      </c>
      <c r="AP70" s="106">
        <v>12628.16279</v>
      </c>
      <c r="AQ70" s="106">
        <v>224285.24861000001</v>
      </c>
      <c r="AR70" s="107">
        <v>59904.456850000002</v>
      </c>
      <c r="AS70" s="109">
        <v>164380.79175999999</v>
      </c>
      <c r="AT70" s="106">
        <v>19682.104749999999</v>
      </c>
      <c r="AU70" s="106">
        <v>19682.104749999999</v>
      </c>
      <c r="AV70" s="110">
        <v>932.32776000000001</v>
      </c>
      <c r="AW70" s="111">
        <v>2731953.7916099993</v>
      </c>
      <c r="AX70" s="121"/>
    </row>
    <row r="71" spans="1:50" ht="13.2" customHeight="1">
      <c r="A71" s="1"/>
      <c r="B71" s="256" t="s">
        <v>1293</v>
      </c>
      <c r="C71" s="256"/>
      <c r="D71" s="256"/>
      <c r="E71" s="256"/>
      <c r="F71" s="256"/>
      <c r="G71" s="106">
        <v>49.752532622046452</v>
      </c>
      <c r="H71" s="107">
        <v>23.806177901959337</v>
      </c>
      <c r="I71" s="108">
        <v>11.857595679504257</v>
      </c>
      <c r="J71" s="108">
        <v>9.2782981552780761</v>
      </c>
      <c r="K71" s="108">
        <v>2.6702840671770089</v>
      </c>
      <c r="L71" s="108">
        <v>1.0774341729496575</v>
      </c>
      <c r="M71" s="109">
        <v>24.868920547137456</v>
      </c>
      <c r="N71" s="106">
        <v>0.43473032510556653</v>
      </c>
      <c r="O71" s="107">
        <v>0.14571489577259619</v>
      </c>
      <c r="P71" s="108">
        <v>1.0600186975685889E-2</v>
      </c>
      <c r="Q71" s="108">
        <v>0.13511470879691029</v>
      </c>
      <c r="R71" s="109">
        <v>0.28901542933297031</v>
      </c>
      <c r="S71" s="106">
        <v>26.435006738323953</v>
      </c>
      <c r="T71" s="107">
        <v>5.4141746655543468</v>
      </c>
      <c r="U71" s="108">
        <v>1.4524204073970095</v>
      </c>
      <c r="V71" s="108">
        <v>0.12652148914872402</v>
      </c>
      <c r="W71" s="108">
        <v>3.7872784429133723</v>
      </c>
      <c r="X71" s="108">
        <v>4.7954326095242472E-2</v>
      </c>
      <c r="Y71" s="108">
        <v>1.9026117257044808</v>
      </c>
      <c r="Z71" s="108">
        <v>0.56451658653096348</v>
      </c>
      <c r="AA71" s="108">
        <v>18.474190655419747</v>
      </c>
      <c r="AB71" s="108">
        <v>0.15880633096078903</v>
      </c>
      <c r="AC71" s="108">
        <v>17.945890172654469</v>
      </c>
      <c r="AD71" s="108">
        <v>0.36949415180449108</v>
      </c>
      <c r="AE71" s="109">
        <v>7.9513105114411162E-2</v>
      </c>
      <c r="AF71" s="106">
        <v>1.3803181150357926</v>
      </c>
      <c r="AG71" s="107">
        <v>0.15906102414122894</v>
      </c>
      <c r="AH71" s="108">
        <v>1.2172375825728181</v>
      </c>
      <c r="AI71" s="109">
        <v>4.0195083217452942E-3</v>
      </c>
      <c r="AJ71" s="106">
        <v>12.570904156018264</v>
      </c>
      <c r="AK71" s="107">
        <v>8.2543894286405326</v>
      </c>
      <c r="AL71" s="108">
        <v>4.2625759867399715</v>
      </c>
      <c r="AM71" s="108">
        <v>2.5380331377836991</v>
      </c>
      <c r="AN71" s="108">
        <v>1.7245428489562726</v>
      </c>
      <c r="AO71" s="109">
        <v>5.3938740637761176E-2</v>
      </c>
      <c r="AP71" s="106">
        <v>0.46223925268362431</v>
      </c>
      <c r="AQ71" s="106">
        <v>8.2097013975417159</v>
      </c>
      <c r="AR71" s="107">
        <v>2.1927331653255018</v>
      </c>
      <c r="AS71" s="109">
        <v>6.0169682322162137</v>
      </c>
      <c r="AT71" s="106">
        <v>0.72044061691105366</v>
      </c>
      <c r="AU71" s="106">
        <v>0.72044061691105366</v>
      </c>
      <c r="AV71" s="110">
        <v>3.4126776333598202E-2</v>
      </c>
      <c r="AW71" s="111"/>
      <c r="AX71" s="122"/>
    </row>
    <row r="72" spans="1:50" ht="10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</sheetData>
  <mergeCells count="7">
    <mergeCell ref="B1:G1"/>
    <mergeCell ref="B71:F71"/>
    <mergeCell ref="B3:G3"/>
    <mergeCell ref="B7:E7"/>
    <mergeCell ref="AX4:AX7"/>
    <mergeCell ref="F4:F6"/>
    <mergeCell ref="B2:G2"/>
  </mergeCells>
  <pageMargins left="0.7" right="0.7" top="0.75" bottom="0.75" header="0.39" footer="0.39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1"/>
  <sheetViews>
    <sheetView showGridLines="0" showRowColHeaders="0" workbookViewId="0">
      <selection activeCell="C18" sqref="C17:D18"/>
    </sheetView>
  </sheetViews>
  <sheetFormatPr baseColWidth="10" defaultColWidth="10.109375" defaultRowHeight="14.4" customHeight="1"/>
  <cols>
    <col min="1" max="1" width="1.109375" customWidth="1"/>
    <col min="2" max="2" width="6.6640625" customWidth="1"/>
    <col min="3" max="3" width="6" customWidth="1"/>
    <col min="4" max="4" width="9" customWidth="1"/>
    <col min="5" max="5" width="10.33203125" customWidth="1"/>
    <col min="6" max="6" width="33.6640625" customWidth="1"/>
    <col min="7" max="7" width="11.6640625" bestFit="1" customWidth="1"/>
    <col min="8" max="9" width="9.109375" bestFit="1" customWidth="1"/>
    <col min="10" max="10" width="13" bestFit="1" customWidth="1"/>
    <col min="11" max="11" width="10.5546875" bestFit="1" customWidth="1"/>
    <col min="12" max="12" width="8.109375" bestFit="1" customWidth="1"/>
    <col min="13" max="14" width="11.6640625" bestFit="1" customWidth="1"/>
    <col min="15" max="16" width="10.109375" bestFit="1" customWidth="1"/>
    <col min="17" max="17" width="8.109375" bestFit="1" customWidth="1"/>
    <col min="18" max="18" width="13" bestFit="1" customWidth="1"/>
    <col min="19" max="19" width="15.44140625" bestFit="1" customWidth="1"/>
    <col min="20" max="20" width="10.109375" bestFit="1" customWidth="1"/>
    <col min="21" max="21" width="12" bestFit="1" customWidth="1"/>
    <col min="22" max="22" width="6.5546875" bestFit="1" customWidth="1"/>
  </cols>
  <sheetData>
    <row r="1" spans="1:22" ht="10.95" customHeight="1">
      <c r="A1" s="1"/>
      <c r="B1" s="243" t="s">
        <v>549</v>
      </c>
      <c r="C1" s="243"/>
      <c r="D1" s="243"/>
      <c r="E1" s="243"/>
      <c r="F1" s="243"/>
      <c r="G1" s="24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0.95" customHeight="1">
      <c r="A2" s="1"/>
      <c r="B2" s="233" t="str">
        <f>CONCATENATE("Divisa: ","Costa Rican Colone (CRC)")</f>
        <v>Divisa: Costa Rican Colone (CRC)</v>
      </c>
      <c r="C2" s="233"/>
      <c r="D2" s="233"/>
      <c r="E2" s="233"/>
      <c r="F2" s="233"/>
      <c r="G2" s="2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2.95" customHeight="1" thickBot="1">
      <c r="A3" s="1"/>
      <c r="B3" s="70" t="s">
        <v>1313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.2" customHeight="1" thickBot="1">
      <c r="A4" s="1"/>
      <c r="B4" s="10"/>
      <c r="C4" s="11"/>
      <c r="D4" s="11"/>
      <c r="E4" s="11"/>
      <c r="F4" s="261" t="s">
        <v>550</v>
      </c>
      <c r="G4" s="12" t="s">
        <v>551</v>
      </c>
      <c r="H4" s="13"/>
      <c r="I4" s="13"/>
      <c r="J4" s="13"/>
      <c r="K4" s="13"/>
      <c r="L4" s="13"/>
      <c r="M4" s="13"/>
      <c r="N4" s="13"/>
      <c r="O4" s="12" t="s">
        <v>552</v>
      </c>
      <c r="P4" s="13"/>
      <c r="Q4" s="12" t="s">
        <v>553</v>
      </c>
      <c r="R4" s="13"/>
      <c r="S4" s="12" t="s">
        <v>554</v>
      </c>
      <c r="T4" s="24" t="s">
        <v>555</v>
      </c>
      <c r="U4" s="25" t="s">
        <v>1305</v>
      </c>
      <c r="V4" s="263" t="s">
        <v>1297</v>
      </c>
    </row>
    <row r="5" spans="1:22" ht="13.2" customHeight="1">
      <c r="A5" s="1"/>
      <c r="B5" s="15"/>
      <c r="C5" s="16"/>
      <c r="D5" s="16"/>
      <c r="E5" s="16"/>
      <c r="F5" s="261"/>
      <c r="G5" s="17"/>
      <c r="H5" s="18" t="s">
        <v>556</v>
      </c>
      <c r="I5" s="18"/>
      <c r="J5" s="18"/>
      <c r="K5" s="18"/>
      <c r="L5" s="18" t="s">
        <v>557</v>
      </c>
      <c r="M5" s="18" t="s">
        <v>558</v>
      </c>
      <c r="N5" s="18"/>
      <c r="O5" s="17"/>
      <c r="P5" s="18" t="s">
        <v>559</v>
      </c>
      <c r="Q5" s="17"/>
      <c r="R5" s="18" t="s">
        <v>560</v>
      </c>
      <c r="S5" s="17"/>
      <c r="T5" s="26"/>
      <c r="U5" s="27"/>
      <c r="V5" s="264"/>
    </row>
    <row r="6" spans="1:22" ht="13.2" customHeight="1">
      <c r="A6" s="1"/>
      <c r="B6" s="15"/>
      <c r="C6" s="16"/>
      <c r="D6" s="16"/>
      <c r="E6" s="16"/>
      <c r="F6" s="261"/>
      <c r="G6" s="17"/>
      <c r="H6" s="18"/>
      <c r="I6" s="18" t="s">
        <v>561</v>
      </c>
      <c r="J6" s="18" t="s">
        <v>562</v>
      </c>
      <c r="K6" s="18" t="s">
        <v>563</v>
      </c>
      <c r="L6" s="18"/>
      <c r="M6" s="18"/>
      <c r="N6" s="18" t="s">
        <v>564</v>
      </c>
      <c r="O6" s="17"/>
      <c r="P6" s="18"/>
      <c r="Q6" s="17"/>
      <c r="R6" s="18"/>
      <c r="S6" s="17"/>
      <c r="T6" s="26"/>
      <c r="U6" s="27"/>
      <c r="V6" s="264"/>
    </row>
    <row r="7" spans="1:22" ht="73.95" customHeight="1">
      <c r="A7" s="1"/>
      <c r="B7" s="258" t="s">
        <v>565</v>
      </c>
      <c r="C7" s="258"/>
      <c r="D7" s="258"/>
      <c r="E7" s="258"/>
      <c r="F7" s="20" t="s">
        <v>1294</v>
      </c>
      <c r="G7" s="21" t="s">
        <v>566</v>
      </c>
      <c r="H7" s="22" t="s">
        <v>567</v>
      </c>
      <c r="I7" s="22" t="s">
        <v>568</v>
      </c>
      <c r="J7" s="22" t="s">
        <v>569</v>
      </c>
      <c r="K7" s="22" t="s">
        <v>570</v>
      </c>
      <c r="L7" s="22" t="s">
        <v>571</v>
      </c>
      <c r="M7" s="22" t="s">
        <v>572</v>
      </c>
      <c r="N7" s="22" t="s">
        <v>573</v>
      </c>
      <c r="O7" s="21" t="s">
        <v>574</v>
      </c>
      <c r="P7" s="22" t="s">
        <v>575</v>
      </c>
      <c r="Q7" s="21" t="s">
        <v>576</v>
      </c>
      <c r="R7" s="22" t="s">
        <v>577</v>
      </c>
      <c r="S7" s="21" t="s">
        <v>578</v>
      </c>
      <c r="T7" s="28" t="s">
        <v>579</v>
      </c>
      <c r="U7" s="27"/>
      <c r="V7" s="264"/>
    </row>
    <row r="8" spans="1:22" ht="38.4" customHeight="1">
      <c r="A8" s="1"/>
      <c r="B8" s="112" t="s">
        <v>580</v>
      </c>
      <c r="C8" s="72"/>
      <c r="D8" s="72"/>
      <c r="E8" s="72"/>
      <c r="F8" s="113" t="s">
        <v>581</v>
      </c>
      <c r="G8" s="123">
        <v>1939674.2292800001</v>
      </c>
      <c r="H8" s="124">
        <v>90380.299060000005</v>
      </c>
      <c r="I8" s="124">
        <v>59548.82069</v>
      </c>
      <c r="J8" s="124">
        <v>27713.42899</v>
      </c>
      <c r="K8" s="124">
        <v>3118.0493799999999</v>
      </c>
      <c r="L8" s="124">
        <v>885.36880999999994</v>
      </c>
      <c r="M8" s="124">
        <v>1848408.5614100001</v>
      </c>
      <c r="N8" s="124">
        <v>1848408.5614100001</v>
      </c>
      <c r="O8" s="123">
        <v>80258.956180000008</v>
      </c>
      <c r="P8" s="124">
        <v>80258.956180000008</v>
      </c>
      <c r="Q8" s="123"/>
      <c r="R8" s="124"/>
      <c r="S8" s="123"/>
      <c r="T8" s="125"/>
      <c r="U8" s="126">
        <v>2019933.1854600001</v>
      </c>
      <c r="V8" s="126">
        <v>73.937311518267961</v>
      </c>
    </row>
    <row r="9" spans="1:22" ht="13.2" customHeight="1">
      <c r="A9" s="1"/>
      <c r="B9" s="73"/>
      <c r="C9" s="74" t="s">
        <v>582</v>
      </c>
      <c r="D9" s="74"/>
      <c r="E9" s="74"/>
      <c r="F9" s="115" t="s">
        <v>583</v>
      </c>
      <c r="G9" s="127">
        <v>96182.368830000007</v>
      </c>
      <c r="H9" s="128">
        <v>90380.299060000005</v>
      </c>
      <c r="I9" s="128">
        <v>59548.82069</v>
      </c>
      <c r="J9" s="128">
        <v>27713.42899</v>
      </c>
      <c r="K9" s="128">
        <v>3118.0493799999999</v>
      </c>
      <c r="L9" s="128">
        <v>885.36880999999994</v>
      </c>
      <c r="M9" s="128">
        <v>4916.7009600000001</v>
      </c>
      <c r="N9" s="128">
        <v>4916.7009600000001</v>
      </c>
      <c r="O9" s="127"/>
      <c r="P9" s="128"/>
      <c r="Q9" s="127"/>
      <c r="R9" s="128"/>
      <c r="S9" s="127"/>
      <c r="T9" s="129"/>
      <c r="U9" s="130">
        <v>96182.368830000007</v>
      </c>
      <c r="V9" s="130">
        <v>3.5206440579019249</v>
      </c>
    </row>
    <row r="10" spans="1:22" ht="13.2" customHeight="1">
      <c r="A10" s="1"/>
      <c r="B10" s="73"/>
      <c r="C10" s="74"/>
      <c r="D10" s="74" t="s">
        <v>584</v>
      </c>
      <c r="E10" s="74"/>
      <c r="F10" s="115" t="s">
        <v>585</v>
      </c>
      <c r="G10" s="127">
        <v>91776.281969999996</v>
      </c>
      <c r="H10" s="128">
        <v>86761.2598</v>
      </c>
      <c r="I10" s="128">
        <v>59548.82069</v>
      </c>
      <c r="J10" s="128">
        <v>27212.439109999999</v>
      </c>
      <c r="K10" s="128"/>
      <c r="L10" s="128">
        <v>98.321209999999994</v>
      </c>
      <c r="M10" s="128">
        <v>4916.7009600000001</v>
      </c>
      <c r="N10" s="128">
        <v>4916.7009600000001</v>
      </c>
      <c r="O10" s="127"/>
      <c r="P10" s="128"/>
      <c r="Q10" s="127"/>
      <c r="R10" s="128"/>
      <c r="S10" s="127"/>
      <c r="T10" s="129"/>
      <c r="U10" s="131">
        <v>91776.281969999996</v>
      </c>
      <c r="V10" s="131">
        <v>3.359364358608218</v>
      </c>
    </row>
    <row r="11" spans="1:22" ht="21.6" customHeight="1">
      <c r="A11" s="1"/>
      <c r="B11" s="73"/>
      <c r="C11" s="74"/>
      <c r="D11" s="74"/>
      <c r="E11" s="74" t="s">
        <v>586</v>
      </c>
      <c r="F11" s="115" t="s">
        <v>1291</v>
      </c>
      <c r="G11" s="127">
        <v>78236.023050000003</v>
      </c>
      <c r="H11" s="128">
        <v>73221.000880000007</v>
      </c>
      <c r="I11" s="128">
        <v>59548.82069</v>
      </c>
      <c r="J11" s="128">
        <v>13672.180189999999</v>
      </c>
      <c r="K11" s="128"/>
      <c r="L11" s="128">
        <v>98.321209999999994</v>
      </c>
      <c r="M11" s="128">
        <v>4916.7009600000001</v>
      </c>
      <c r="N11" s="128">
        <v>4916.7009600000001</v>
      </c>
      <c r="O11" s="127"/>
      <c r="P11" s="128"/>
      <c r="Q11" s="127"/>
      <c r="R11" s="128"/>
      <c r="S11" s="127"/>
      <c r="T11" s="129"/>
      <c r="U11" s="131">
        <v>78236.023050000003</v>
      </c>
      <c r="V11" s="131">
        <v>2.8637388849477823</v>
      </c>
    </row>
    <row r="12" spans="1:22" ht="21.6" customHeight="1">
      <c r="A12" s="1"/>
      <c r="B12" s="73"/>
      <c r="C12" s="74"/>
      <c r="D12" s="74"/>
      <c r="E12" s="74" t="s">
        <v>587</v>
      </c>
      <c r="F12" s="115" t="s">
        <v>588</v>
      </c>
      <c r="G12" s="127">
        <v>13540.25892</v>
      </c>
      <c r="H12" s="128">
        <v>13540.25892</v>
      </c>
      <c r="I12" s="128"/>
      <c r="J12" s="128">
        <v>13540.25892</v>
      </c>
      <c r="K12" s="128"/>
      <c r="L12" s="128"/>
      <c r="M12" s="128"/>
      <c r="N12" s="128"/>
      <c r="O12" s="127"/>
      <c r="P12" s="128"/>
      <c r="Q12" s="127"/>
      <c r="R12" s="128"/>
      <c r="S12" s="127"/>
      <c r="T12" s="129"/>
      <c r="U12" s="131">
        <v>13540.25892</v>
      </c>
      <c r="V12" s="131">
        <v>0.4956254736604363</v>
      </c>
    </row>
    <row r="13" spans="1:22" ht="21.6" customHeight="1">
      <c r="A13" s="1"/>
      <c r="B13" s="73"/>
      <c r="C13" s="74"/>
      <c r="D13" s="74" t="s">
        <v>589</v>
      </c>
      <c r="E13" s="74"/>
      <c r="F13" s="115" t="s">
        <v>590</v>
      </c>
      <c r="G13" s="127">
        <v>787.04759999999999</v>
      </c>
      <c r="H13" s="128"/>
      <c r="I13" s="128"/>
      <c r="J13" s="128"/>
      <c r="K13" s="128"/>
      <c r="L13" s="128">
        <v>787.04759999999999</v>
      </c>
      <c r="M13" s="128"/>
      <c r="N13" s="128"/>
      <c r="O13" s="127"/>
      <c r="P13" s="128"/>
      <c r="Q13" s="127"/>
      <c r="R13" s="128"/>
      <c r="S13" s="127"/>
      <c r="T13" s="129"/>
      <c r="U13" s="131">
        <v>787.04759999999999</v>
      </c>
      <c r="V13" s="131">
        <v>2.8808964573574753E-2</v>
      </c>
    </row>
    <row r="14" spans="1:22" ht="21.6" customHeight="1">
      <c r="A14" s="1"/>
      <c r="B14" s="73"/>
      <c r="C14" s="74"/>
      <c r="D14" s="74" t="s">
        <v>591</v>
      </c>
      <c r="E14" s="74"/>
      <c r="F14" s="115" t="s">
        <v>592</v>
      </c>
      <c r="G14" s="127">
        <v>3619.03926</v>
      </c>
      <c r="H14" s="128">
        <v>3619.03926</v>
      </c>
      <c r="I14" s="128"/>
      <c r="J14" s="128">
        <v>500.98988000000003</v>
      </c>
      <c r="K14" s="128">
        <v>3118.0493799999999</v>
      </c>
      <c r="L14" s="128"/>
      <c r="M14" s="128"/>
      <c r="N14" s="128"/>
      <c r="O14" s="127"/>
      <c r="P14" s="128"/>
      <c r="Q14" s="127"/>
      <c r="R14" s="128"/>
      <c r="S14" s="127"/>
      <c r="T14" s="129"/>
      <c r="U14" s="131">
        <v>3619.03926</v>
      </c>
      <c r="V14" s="131">
        <v>0.13247073472013152</v>
      </c>
    </row>
    <row r="15" spans="1:22" ht="21.6" customHeight="1">
      <c r="A15" s="1"/>
      <c r="B15" s="73"/>
      <c r="C15" s="74" t="s">
        <v>593</v>
      </c>
      <c r="D15" s="74"/>
      <c r="E15" s="74"/>
      <c r="F15" s="115" t="s">
        <v>594</v>
      </c>
      <c r="G15" s="127">
        <v>1843491.86045</v>
      </c>
      <c r="H15" s="128"/>
      <c r="I15" s="128"/>
      <c r="J15" s="128"/>
      <c r="K15" s="128"/>
      <c r="L15" s="128"/>
      <c r="M15" s="128">
        <v>1843491.86045</v>
      </c>
      <c r="N15" s="128">
        <v>1843491.86045</v>
      </c>
      <c r="O15" s="127">
        <v>80258.956180000008</v>
      </c>
      <c r="P15" s="128">
        <v>80258.956180000008</v>
      </c>
      <c r="Q15" s="127"/>
      <c r="R15" s="128"/>
      <c r="S15" s="127"/>
      <c r="T15" s="129"/>
      <c r="U15" s="131">
        <v>1923750.81663</v>
      </c>
      <c r="V15" s="131">
        <v>70.416667460366028</v>
      </c>
    </row>
    <row r="16" spans="1:22" ht="21.6" customHeight="1">
      <c r="A16" s="1"/>
      <c r="B16" s="73"/>
      <c r="C16" s="74"/>
      <c r="D16" s="74" t="s">
        <v>595</v>
      </c>
      <c r="E16" s="74"/>
      <c r="F16" s="115" t="s">
        <v>596</v>
      </c>
      <c r="G16" s="127">
        <v>1830641.02119</v>
      </c>
      <c r="H16" s="128"/>
      <c r="I16" s="128"/>
      <c r="J16" s="128"/>
      <c r="K16" s="128"/>
      <c r="L16" s="128"/>
      <c r="M16" s="128">
        <v>1830641.02119</v>
      </c>
      <c r="N16" s="128">
        <v>1830641.02119</v>
      </c>
      <c r="O16" s="127">
        <v>46183.457130000003</v>
      </c>
      <c r="P16" s="128">
        <v>46183.457130000003</v>
      </c>
      <c r="Q16" s="127"/>
      <c r="R16" s="128"/>
      <c r="S16" s="127"/>
      <c r="T16" s="129"/>
      <c r="U16" s="131">
        <v>1876824.47832</v>
      </c>
      <c r="V16" s="131">
        <v>68.698983272090274</v>
      </c>
    </row>
    <row r="17" spans="1:22" ht="21.6" customHeight="1">
      <c r="A17" s="1"/>
      <c r="B17" s="73"/>
      <c r="C17" s="74"/>
      <c r="D17" s="74" t="s">
        <v>597</v>
      </c>
      <c r="E17" s="74"/>
      <c r="F17" s="115" t="s">
        <v>598</v>
      </c>
      <c r="G17" s="127">
        <v>12850.839260000001</v>
      </c>
      <c r="H17" s="128"/>
      <c r="I17" s="128"/>
      <c r="J17" s="128"/>
      <c r="K17" s="128"/>
      <c r="L17" s="128"/>
      <c r="M17" s="128">
        <v>12850.839260000001</v>
      </c>
      <c r="N17" s="128">
        <v>12850.839260000001</v>
      </c>
      <c r="O17" s="127">
        <v>34075.499049999999</v>
      </c>
      <c r="P17" s="128">
        <v>34075.499049999999</v>
      </c>
      <c r="Q17" s="127"/>
      <c r="R17" s="128"/>
      <c r="S17" s="127"/>
      <c r="T17" s="129"/>
      <c r="U17" s="132">
        <v>46926.338309999999</v>
      </c>
      <c r="V17" s="132">
        <v>1.7176841882757456</v>
      </c>
    </row>
    <row r="18" spans="1:22" ht="25.5" customHeight="1">
      <c r="A18" s="1"/>
      <c r="B18" s="112" t="s">
        <v>599</v>
      </c>
      <c r="C18" s="72"/>
      <c r="D18" s="72"/>
      <c r="E18" s="72"/>
      <c r="F18" s="113" t="s">
        <v>600</v>
      </c>
      <c r="G18" s="123"/>
      <c r="H18" s="124"/>
      <c r="I18" s="124"/>
      <c r="J18" s="124"/>
      <c r="K18" s="124"/>
      <c r="L18" s="124"/>
      <c r="M18" s="124"/>
      <c r="N18" s="124"/>
      <c r="O18" s="123">
        <v>88758.708679999996</v>
      </c>
      <c r="P18" s="124">
        <v>88758.708679999996</v>
      </c>
      <c r="Q18" s="123">
        <v>2812.2264799999998</v>
      </c>
      <c r="R18" s="124">
        <v>2812.2264799999998</v>
      </c>
      <c r="S18" s="123">
        <v>10552.899460000001</v>
      </c>
      <c r="T18" s="125"/>
      <c r="U18" s="126">
        <v>102123.83461999999</v>
      </c>
      <c r="V18" s="126">
        <v>3.7381245221828854</v>
      </c>
    </row>
    <row r="19" spans="1:22" ht="21.6" customHeight="1">
      <c r="A19" s="1"/>
      <c r="B19" s="73"/>
      <c r="C19" s="74" t="s">
        <v>601</v>
      </c>
      <c r="D19" s="74"/>
      <c r="E19" s="74"/>
      <c r="F19" s="115" t="s">
        <v>602</v>
      </c>
      <c r="G19" s="127"/>
      <c r="H19" s="128"/>
      <c r="I19" s="128"/>
      <c r="J19" s="128"/>
      <c r="K19" s="128"/>
      <c r="L19" s="128"/>
      <c r="M19" s="128"/>
      <c r="N19" s="128"/>
      <c r="O19" s="127">
        <v>88410.216050000003</v>
      </c>
      <c r="P19" s="128">
        <v>88410.216050000003</v>
      </c>
      <c r="Q19" s="127"/>
      <c r="R19" s="128"/>
      <c r="S19" s="127"/>
      <c r="T19" s="129"/>
      <c r="U19" s="130">
        <v>88410.216050000003</v>
      </c>
      <c r="V19" s="130">
        <v>3.2361534195981796</v>
      </c>
    </row>
    <row r="20" spans="1:22" ht="30" customHeight="1">
      <c r="A20" s="1"/>
      <c r="B20" s="73"/>
      <c r="C20" s="74"/>
      <c r="D20" s="74" t="s">
        <v>603</v>
      </c>
      <c r="E20" s="74"/>
      <c r="F20" s="115" t="s">
        <v>604</v>
      </c>
      <c r="G20" s="127"/>
      <c r="H20" s="128"/>
      <c r="I20" s="128"/>
      <c r="J20" s="128"/>
      <c r="K20" s="128"/>
      <c r="L20" s="128"/>
      <c r="M20" s="128"/>
      <c r="N20" s="128"/>
      <c r="O20" s="127">
        <v>88410.216050000003</v>
      </c>
      <c r="P20" s="128">
        <v>88410.216050000003</v>
      </c>
      <c r="Q20" s="127"/>
      <c r="R20" s="128"/>
      <c r="S20" s="127"/>
      <c r="T20" s="129"/>
      <c r="U20" s="131">
        <v>88410.216050000003</v>
      </c>
      <c r="V20" s="131">
        <v>3.2361534195981796</v>
      </c>
    </row>
    <row r="21" spans="1:22" ht="21.6" customHeight="1">
      <c r="A21" s="1"/>
      <c r="B21" s="73"/>
      <c r="C21" s="74"/>
      <c r="D21" s="74"/>
      <c r="E21" s="74" t="s">
        <v>605</v>
      </c>
      <c r="F21" s="115" t="s">
        <v>606</v>
      </c>
      <c r="G21" s="127"/>
      <c r="H21" s="128"/>
      <c r="I21" s="128"/>
      <c r="J21" s="128"/>
      <c r="K21" s="128"/>
      <c r="L21" s="128"/>
      <c r="M21" s="128"/>
      <c r="N21" s="128"/>
      <c r="O21" s="127">
        <v>88410.216050000003</v>
      </c>
      <c r="P21" s="128">
        <v>88410.216050000003</v>
      </c>
      <c r="Q21" s="127"/>
      <c r="R21" s="128"/>
      <c r="S21" s="127"/>
      <c r="T21" s="129"/>
      <c r="U21" s="131">
        <v>88410.216050000003</v>
      </c>
      <c r="V21" s="131">
        <v>3.2361534195981796</v>
      </c>
    </row>
    <row r="22" spans="1:22" ht="30" customHeight="1">
      <c r="A22" s="1"/>
      <c r="B22" s="73"/>
      <c r="C22" s="74" t="s">
        <v>607</v>
      </c>
      <c r="D22" s="74"/>
      <c r="E22" s="74"/>
      <c r="F22" s="115" t="s">
        <v>608</v>
      </c>
      <c r="G22" s="127"/>
      <c r="H22" s="128"/>
      <c r="I22" s="128"/>
      <c r="J22" s="128"/>
      <c r="K22" s="128"/>
      <c r="L22" s="128"/>
      <c r="M22" s="128"/>
      <c r="N22" s="128"/>
      <c r="O22" s="127"/>
      <c r="P22" s="128"/>
      <c r="Q22" s="127"/>
      <c r="R22" s="128"/>
      <c r="S22" s="127">
        <v>10552.899460000001</v>
      </c>
      <c r="T22" s="129"/>
      <c r="U22" s="131">
        <v>10552.899460000001</v>
      </c>
      <c r="V22" s="131">
        <v>0.38627664539176054</v>
      </c>
    </row>
    <row r="23" spans="1:22" ht="21.6" customHeight="1">
      <c r="A23" s="1"/>
      <c r="B23" s="73"/>
      <c r="C23" s="74"/>
      <c r="D23" s="74" t="s">
        <v>609</v>
      </c>
      <c r="E23" s="74"/>
      <c r="F23" s="115" t="s">
        <v>610</v>
      </c>
      <c r="G23" s="127"/>
      <c r="H23" s="128"/>
      <c r="I23" s="128"/>
      <c r="J23" s="128"/>
      <c r="K23" s="128"/>
      <c r="L23" s="128"/>
      <c r="M23" s="128"/>
      <c r="N23" s="128"/>
      <c r="O23" s="127"/>
      <c r="P23" s="128"/>
      <c r="Q23" s="127"/>
      <c r="R23" s="128"/>
      <c r="S23" s="127">
        <v>10552.899460000001</v>
      </c>
      <c r="T23" s="129"/>
      <c r="U23" s="131">
        <v>10552.899460000001</v>
      </c>
      <c r="V23" s="131">
        <v>0.38627664539176054</v>
      </c>
    </row>
    <row r="24" spans="1:22" ht="21.6" customHeight="1">
      <c r="A24" s="1"/>
      <c r="B24" s="73"/>
      <c r="C24" s="74" t="s">
        <v>611</v>
      </c>
      <c r="D24" s="74"/>
      <c r="E24" s="74"/>
      <c r="F24" s="115" t="s">
        <v>612</v>
      </c>
      <c r="G24" s="127"/>
      <c r="H24" s="128"/>
      <c r="I24" s="128"/>
      <c r="J24" s="128"/>
      <c r="K24" s="128"/>
      <c r="L24" s="128"/>
      <c r="M24" s="128"/>
      <c r="N24" s="128"/>
      <c r="O24" s="127">
        <v>348.49263000000002</v>
      </c>
      <c r="P24" s="128">
        <v>348.49263000000002</v>
      </c>
      <c r="Q24" s="127">
        <v>2812.2264799999998</v>
      </c>
      <c r="R24" s="128">
        <v>2812.2264799999998</v>
      </c>
      <c r="S24" s="127"/>
      <c r="T24" s="129"/>
      <c r="U24" s="131">
        <v>3160.71911</v>
      </c>
      <c r="V24" s="131">
        <v>0.1156944571929458</v>
      </c>
    </row>
    <row r="25" spans="1:22" ht="38.4" customHeight="1">
      <c r="A25" s="1"/>
      <c r="B25" s="73"/>
      <c r="C25" s="74"/>
      <c r="D25" s="74" t="s">
        <v>613</v>
      </c>
      <c r="E25" s="74"/>
      <c r="F25" s="115" t="s">
        <v>614</v>
      </c>
      <c r="G25" s="127"/>
      <c r="H25" s="128"/>
      <c r="I25" s="128"/>
      <c r="J25" s="128"/>
      <c r="K25" s="128"/>
      <c r="L25" s="128"/>
      <c r="M25" s="128"/>
      <c r="N25" s="128"/>
      <c r="O25" s="127">
        <v>348.49263000000002</v>
      </c>
      <c r="P25" s="128">
        <v>348.49263000000002</v>
      </c>
      <c r="Q25" s="127">
        <v>2259.7529199999999</v>
      </c>
      <c r="R25" s="128">
        <v>2259.7529199999999</v>
      </c>
      <c r="S25" s="127"/>
      <c r="T25" s="129"/>
      <c r="U25" s="131">
        <v>2608.2455500000001</v>
      </c>
      <c r="V25" s="131">
        <v>9.5471803292626778E-2</v>
      </c>
    </row>
    <row r="26" spans="1:22" ht="23.25" customHeight="1">
      <c r="A26" s="1"/>
      <c r="B26" s="73"/>
      <c r="C26" s="74"/>
      <c r="D26" s="74" t="s">
        <v>615</v>
      </c>
      <c r="E26" s="74"/>
      <c r="F26" s="115" t="s">
        <v>616</v>
      </c>
      <c r="G26" s="127"/>
      <c r="H26" s="128"/>
      <c r="I26" s="128"/>
      <c r="J26" s="128"/>
      <c r="K26" s="128"/>
      <c r="L26" s="128"/>
      <c r="M26" s="128"/>
      <c r="N26" s="128"/>
      <c r="O26" s="127"/>
      <c r="P26" s="128"/>
      <c r="Q26" s="127">
        <v>552.47356000000002</v>
      </c>
      <c r="R26" s="128">
        <v>552.47356000000002</v>
      </c>
      <c r="S26" s="127"/>
      <c r="T26" s="129"/>
      <c r="U26" s="132">
        <v>552.47356000000002</v>
      </c>
      <c r="V26" s="132">
        <v>2.0222653900319024E-2</v>
      </c>
    </row>
    <row r="27" spans="1:22" ht="17.25" customHeight="1">
      <c r="A27" s="1"/>
      <c r="B27" s="112" t="s">
        <v>617</v>
      </c>
      <c r="C27" s="72"/>
      <c r="D27" s="72"/>
      <c r="E27" s="72"/>
      <c r="F27" s="113" t="s">
        <v>618</v>
      </c>
      <c r="G27" s="123"/>
      <c r="H27" s="124"/>
      <c r="I27" s="124"/>
      <c r="J27" s="124"/>
      <c r="K27" s="124"/>
      <c r="L27" s="124"/>
      <c r="M27" s="124"/>
      <c r="N27" s="124"/>
      <c r="O27" s="123"/>
      <c r="P27" s="124"/>
      <c r="Q27" s="123"/>
      <c r="R27" s="124"/>
      <c r="S27" s="123"/>
      <c r="T27" s="125">
        <v>609896.77156000002</v>
      </c>
      <c r="U27" s="126">
        <v>609896.77156000002</v>
      </c>
      <c r="V27" s="126">
        <v>22.324563959549153</v>
      </c>
    </row>
    <row r="28" spans="1:22" ht="26.25" customHeight="1">
      <c r="A28" s="1"/>
      <c r="B28" s="73"/>
      <c r="C28" s="74" t="s">
        <v>619</v>
      </c>
      <c r="D28" s="74"/>
      <c r="E28" s="74"/>
      <c r="F28" s="115" t="s">
        <v>620</v>
      </c>
      <c r="G28" s="127"/>
      <c r="H28" s="128"/>
      <c r="I28" s="128"/>
      <c r="J28" s="128"/>
      <c r="K28" s="128"/>
      <c r="L28" s="128"/>
      <c r="M28" s="128"/>
      <c r="N28" s="128"/>
      <c r="O28" s="127"/>
      <c r="P28" s="128"/>
      <c r="Q28" s="127"/>
      <c r="R28" s="128"/>
      <c r="S28" s="127"/>
      <c r="T28" s="129">
        <v>609896.77156000002</v>
      </c>
      <c r="U28" s="133">
        <v>609896.77156000002</v>
      </c>
      <c r="V28" s="133">
        <v>22.324563959549153</v>
      </c>
    </row>
    <row r="29" spans="1:22" ht="13.2" customHeight="1">
      <c r="A29" s="1"/>
      <c r="B29" s="262" t="s">
        <v>1300</v>
      </c>
      <c r="C29" s="262"/>
      <c r="D29" s="262"/>
      <c r="E29" s="262"/>
      <c r="F29" s="262"/>
      <c r="G29" s="134">
        <v>1939674.2292800001</v>
      </c>
      <c r="H29" s="135">
        <v>90380.299060000005</v>
      </c>
      <c r="I29" s="136">
        <v>59548.82069</v>
      </c>
      <c r="J29" s="136">
        <v>27713.42899</v>
      </c>
      <c r="K29" s="136">
        <v>3118.0493799999999</v>
      </c>
      <c r="L29" s="136">
        <v>885.36880999999994</v>
      </c>
      <c r="M29" s="136">
        <v>1848408.5614100001</v>
      </c>
      <c r="N29" s="137">
        <v>1848408.5614100001</v>
      </c>
      <c r="O29" s="134">
        <v>169017.66486000002</v>
      </c>
      <c r="P29" s="134">
        <v>169017.66486000002</v>
      </c>
      <c r="Q29" s="134">
        <v>2812.2264799999998</v>
      </c>
      <c r="R29" s="134">
        <v>2812.2264799999998</v>
      </c>
      <c r="S29" s="134">
        <v>10552.899460000001</v>
      </c>
      <c r="T29" s="138">
        <v>609896.77156000002</v>
      </c>
      <c r="U29" s="139">
        <v>2731953.7916400004</v>
      </c>
      <c r="V29" s="139">
        <v>100</v>
      </c>
    </row>
    <row r="30" spans="1:22" ht="13.2" customHeight="1" thickBot="1">
      <c r="A30" s="1"/>
      <c r="B30" s="262" t="s">
        <v>1301</v>
      </c>
      <c r="C30" s="262"/>
      <c r="D30" s="262"/>
      <c r="E30" s="262"/>
      <c r="F30" s="262"/>
      <c r="G30" s="134">
        <v>70.999525512311379</v>
      </c>
      <c r="H30" s="135">
        <v>3.3082660232603875</v>
      </c>
      <c r="I30" s="136">
        <v>2.179715516134431</v>
      </c>
      <c r="J30" s="136">
        <v>1.0144179259109483</v>
      </c>
      <c r="K30" s="136">
        <v>0.11413258121500749</v>
      </c>
      <c r="L30" s="136">
        <v>3.2407898431858553E-2</v>
      </c>
      <c r="M30" s="136">
        <v>67.658851590619122</v>
      </c>
      <c r="N30" s="137">
        <v>67.658851590619122</v>
      </c>
      <c r="O30" s="134">
        <v>6.1866955940912227</v>
      </c>
      <c r="P30" s="134">
        <v>6.1866955940912227</v>
      </c>
      <c r="Q30" s="134">
        <v>0.10293828865647876</v>
      </c>
      <c r="R30" s="134">
        <v>0.10293828865647876</v>
      </c>
      <c r="S30" s="134">
        <v>0.38627664539176054</v>
      </c>
      <c r="T30" s="138">
        <v>22.324563959549153</v>
      </c>
      <c r="U30" s="139">
        <v>99.999999999999986</v>
      </c>
      <c r="V30" s="139"/>
    </row>
    <row r="31" spans="1:22" ht="10.9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</sheetData>
  <mergeCells count="7">
    <mergeCell ref="B30:F30"/>
    <mergeCell ref="B1:G1"/>
    <mergeCell ref="B2:G2"/>
    <mergeCell ref="V4:V7"/>
    <mergeCell ref="B7:E7"/>
    <mergeCell ref="B29:F29"/>
    <mergeCell ref="F4:F6"/>
  </mergeCells>
  <pageMargins left="0.7" right="0.7" top="0.75" bottom="0.75" header="0.39" footer="0.39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53"/>
  <sheetViews>
    <sheetView showGridLines="0" showRowColHeaders="0" workbookViewId="0">
      <selection activeCell="C18" sqref="C17:D18"/>
    </sheetView>
  </sheetViews>
  <sheetFormatPr baseColWidth="10" defaultColWidth="10.109375" defaultRowHeight="14.4" customHeight="1"/>
  <cols>
    <col min="1" max="1" width="1.109375" customWidth="1"/>
    <col min="2" max="2" width="9.5546875" customWidth="1"/>
    <col min="3" max="3" width="6.109375" customWidth="1"/>
    <col min="4" max="4" width="9" customWidth="1"/>
    <col min="5" max="5" width="30.5546875" customWidth="1"/>
    <col min="6" max="7" width="11.6640625" bestFit="1" customWidth="1"/>
    <col min="8" max="8" width="10.109375" bestFit="1" customWidth="1"/>
    <col min="9" max="9" width="9.109375" bestFit="1" customWidth="1"/>
    <col min="10" max="10" width="10.5546875" bestFit="1" customWidth="1"/>
    <col min="11" max="11" width="11.6640625" bestFit="1" customWidth="1"/>
    <col min="12" max="12" width="10.109375" bestFit="1" customWidth="1"/>
    <col min="13" max="13" width="9.109375" bestFit="1" customWidth="1"/>
    <col min="14" max="16" width="10.109375" bestFit="1" customWidth="1"/>
    <col min="17" max="17" width="8.109375" bestFit="1" customWidth="1"/>
    <col min="18" max="18" width="10.109375" customWidth="1"/>
    <col min="19" max="19" width="10.109375" bestFit="1" customWidth="1"/>
    <col min="20" max="21" width="8.109375" bestFit="1" customWidth="1"/>
    <col min="22" max="22" width="10.5546875" bestFit="1" customWidth="1"/>
    <col min="23" max="23" width="10.109375" bestFit="1" customWidth="1"/>
    <col min="24" max="24" width="8.109375" bestFit="1" customWidth="1"/>
    <col min="25" max="30" width="9.109375" bestFit="1" customWidth="1"/>
    <col min="31" max="31" width="8.109375" bestFit="1" customWidth="1"/>
    <col min="32" max="32" width="9.109375" bestFit="1" customWidth="1"/>
    <col min="33" max="33" width="10.5546875" bestFit="1" customWidth="1"/>
    <col min="34" max="34" width="5.5546875" bestFit="1" customWidth="1"/>
    <col min="35" max="35" width="8.109375" bestFit="1" customWidth="1"/>
    <col min="36" max="36" width="11.6640625" bestFit="1" customWidth="1"/>
    <col min="37" max="37" width="5.5546875" bestFit="1" customWidth="1"/>
  </cols>
  <sheetData>
    <row r="1" spans="1:37" ht="10.95" customHeight="1">
      <c r="A1" s="1"/>
      <c r="B1" s="243" t="s">
        <v>621</v>
      </c>
      <c r="C1" s="243"/>
      <c r="D1" s="243"/>
      <c r="E1" s="243"/>
      <c r="F1" s="243"/>
      <c r="G1" s="24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0.95" customHeight="1">
      <c r="A2" s="1"/>
      <c r="B2" s="233" t="str">
        <f>CONCATENATE("Divisa: ","Costa Rican Colone (CRC)")</f>
        <v>Divisa: Costa Rican Colone (CRC)</v>
      </c>
      <c r="C2" s="233"/>
      <c r="D2" s="233"/>
      <c r="E2" s="233"/>
      <c r="F2" s="233"/>
      <c r="G2" s="2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22.95" customHeight="1" thickBot="1">
      <c r="A3" s="1"/>
      <c r="B3" s="265" t="s">
        <v>1317</v>
      </c>
      <c r="C3" s="265"/>
      <c r="D3" s="265"/>
      <c r="E3" s="265"/>
      <c r="F3" s="265"/>
      <c r="G3" s="265"/>
      <c r="H3" s="265"/>
      <c r="I3" s="26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3.2" customHeight="1" thickBot="1">
      <c r="A4" s="1"/>
      <c r="B4" s="10"/>
      <c r="C4" s="11"/>
      <c r="D4" s="11"/>
      <c r="E4" s="261" t="s">
        <v>622</v>
      </c>
      <c r="F4" s="12" t="s">
        <v>623</v>
      </c>
      <c r="G4" s="13"/>
      <c r="H4" s="13"/>
      <c r="I4" s="13"/>
      <c r="J4" s="12" t="s">
        <v>624</v>
      </c>
      <c r="K4" s="12" t="s">
        <v>625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2" t="s">
        <v>626</v>
      </c>
      <c r="AH4" s="13"/>
      <c r="AI4" s="14"/>
      <c r="AJ4" s="25" t="s">
        <v>627</v>
      </c>
      <c r="AK4" s="263" t="s">
        <v>1293</v>
      </c>
    </row>
    <row r="5" spans="1:37" ht="13.2" customHeight="1">
      <c r="A5" s="1"/>
      <c r="B5" s="15"/>
      <c r="C5" s="16"/>
      <c r="D5" s="16"/>
      <c r="E5" s="261"/>
      <c r="F5" s="17"/>
      <c r="G5" s="18" t="s">
        <v>628</v>
      </c>
      <c r="H5" s="18" t="s">
        <v>629</v>
      </c>
      <c r="I5" s="18" t="s">
        <v>630</v>
      </c>
      <c r="J5" s="17"/>
      <c r="K5" s="17"/>
      <c r="L5" s="18" t="s">
        <v>631</v>
      </c>
      <c r="M5" s="18"/>
      <c r="N5" s="18"/>
      <c r="O5" s="18" t="s">
        <v>632</v>
      </c>
      <c r="P5" s="18"/>
      <c r="Q5" s="18"/>
      <c r="R5" s="18"/>
      <c r="S5" s="18"/>
      <c r="T5" s="18"/>
      <c r="U5" s="18"/>
      <c r="V5" s="18"/>
      <c r="W5" s="18" t="s">
        <v>633</v>
      </c>
      <c r="X5" s="18"/>
      <c r="Y5" s="18"/>
      <c r="Z5" s="18"/>
      <c r="AA5" s="18"/>
      <c r="AB5" s="18"/>
      <c r="AC5" s="18"/>
      <c r="AD5" s="18" t="s">
        <v>634</v>
      </c>
      <c r="AE5" s="18"/>
      <c r="AF5" s="18"/>
      <c r="AG5" s="17"/>
      <c r="AH5" s="18" t="s">
        <v>635</v>
      </c>
      <c r="AI5" s="19" t="s">
        <v>636</v>
      </c>
      <c r="AJ5" s="27"/>
      <c r="AK5" s="264"/>
    </row>
    <row r="6" spans="1:37" ht="13.2" customHeight="1">
      <c r="A6" s="1"/>
      <c r="B6" s="15"/>
      <c r="C6" s="16"/>
      <c r="D6" s="16"/>
      <c r="E6" s="261"/>
      <c r="F6" s="17"/>
      <c r="G6" s="18"/>
      <c r="H6" s="18"/>
      <c r="I6" s="18"/>
      <c r="J6" s="17"/>
      <c r="K6" s="17"/>
      <c r="L6" s="18"/>
      <c r="M6" s="18" t="s">
        <v>637</v>
      </c>
      <c r="N6" s="18" t="s">
        <v>638</v>
      </c>
      <c r="O6" s="18"/>
      <c r="P6" s="18" t="s">
        <v>639</v>
      </c>
      <c r="Q6" s="18"/>
      <c r="R6" s="18"/>
      <c r="S6" s="18" t="s">
        <v>640</v>
      </c>
      <c r="T6" s="18"/>
      <c r="U6" s="18"/>
      <c r="V6" s="18"/>
      <c r="W6" s="18"/>
      <c r="X6" s="18" t="s">
        <v>641</v>
      </c>
      <c r="Y6" s="18" t="s">
        <v>642</v>
      </c>
      <c r="Z6" s="18" t="s">
        <v>643</v>
      </c>
      <c r="AA6" s="18" t="s">
        <v>644</v>
      </c>
      <c r="AB6" s="18" t="s">
        <v>645</v>
      </c>
      <c r="AC6" s="18" t="s">
        <v>646</v>
      </c>
      <c r="AD6" s="18"/>
      <c r="AE6" s="18" t="s">
        <v>647</v>
      </c>
      <c r="AF6" s="18" t="s">
        <v>648</v>
      </c>
      <c r="AG6" s="17"/>
      <c r="AH6" s="18"/>
      <c r="AI6" s="19"/>
      <c r="AJ6" s="27"/>
      <c r="AK6" s="264"/>
    </row>
    <row r="7" spans="1:37" ht="13.2" customHeight="1">
      <c r="A7" s="1"/>
      <c r="B7" s="15"/>
      <c r="C7" s="16"/>
      <c r="D7" s="16"/>
      <c r="E7" s="261"/>
      <c r="F7" s="17"/>
      <c r="G7" s="18"/>
      <c r="H7" s="18"/>
      <c r="I7" s="18"/>
      <c r="J7" s="17"/>
      <c r="K7" s="17"/>
      <c r="L7" s="18"/>
      <c r="M7" s="18"/>
      <c r="N7" s="18"/>
      <c r="O7" s="18"/>
      <c r="P7" s="18"/>
      <c r="Q7" s="18" t="s">
        <v>649</v>
      </c>
      <c r="R7" s="18" t="s">
        <v>650</v>
      </c>
      <c r="S7" s="18"/>
      <c r="T7" s="18" t="s">
        <v>651</v>
      </c>
      <c r="U7" s="18" t="s">
        <v>652</v>
      </c>
      <c r="V7" s="18" t="s">
        <v>653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7"/>
      <c r="AH7" s="18"/>
      <c r="AI7" s="19"/>
      <c r="AJ7" s="27"/>
      <c r="AK7" s="264"/>
    </row>
    <row r="8" spans="1:37" ht="69" customHeight="1">
      <c r="A8" s="1"/>
      <c r="B8" s="258" t="s">
        <v>654</v>
      </c>
      <c r="C8" s="258"/>
      <c r="D8" s="258"/>
      <c r="E8" s="20" t="s">
        <v>1294</v>
      </c>
      <c r="F8" s="21" t="s">
        <v>655</v>
      </c>
      <c r="G8" s="22" t="s">
        <v>656</v>
      </c>
      <c r="H8" s="22" t="s">
        <v>657</v>
      </c>
      <c r="I8" s="22" t="s">
        <v>658</v>
      </c>
      <c r="J8" s="21" t="s">
        <v>659</v>
      </c>
      <c r="K8" s="21" t="s">
        <v>660</v>
      </c>
      <c r="L8" s="22" t="s">
        <v>661</v>
      </c>
      <c r="M8" s="22" t="s">
        <v>662</v>
      </c>
      <c r="N8" s="22" t="s">
        <v>663</v>
      </c>
      <c r="O8" s="22" t="s">
        <v>664</v>
      </c>
      <c r="P8" s="22" t="s">
        <v>665</v>
      </c>
      <c r="Q8" s="22" t="s">
        <v>666</v>
      </c>
      <c r="R8" s="22" t="s">
        <v>667</v>
      </c>
      <c r="S8" s="22" t="s">
        <v>668</v>
      </c>
      <c r="T8" s="22" t="s">
        <v>669</v>
      </c>
      <c r="U8" s="22" t="s">
        <v>670</v>
      </c>
      <c r="V8" s="22" t="s">
        <v>671</v>
      </c>
      <c r="W8" s="22" t="s">
        <v>672</v>
      </c>
      <c r="X8" s="22" t="s">
        <v>673</v>
      </c>
      <c r="Y8" s="22" t="s">
        <v>674</v>
      </c>
      <c r="Z8" s="22" t="s">
        <v>675</v>
      </c>
      <c r="AA8" s="22" t="s">
        <v>676</v>
      </c>
      <c r="AB8" s="22" t="s">
        <v>677</v>
      </c>
      <c r="AC8" s="22" t="s">
        <v>678</v>
      </c>
      <c r="AD8" s="22" t="s">
        <v>679</v>
      </c>
      <c r="AE8" s="22" t="s">
        <v>680</v>
      </c>
      <c r="AF8" s="22" t="s">
        <v>681</v>
      </c>
      <c r="AG8" s="21" t="s">
        <v>682</v>
      </c>
      <c r="AH8" s="22" t="s">
        <v>683</v>
      </c>
      <c r="AI8" s="23" t="s">
        <v>684</v>
      </c>
      <c r="AJ8" s="27"/>
      <c r="AK8" s="264"/>
    </row>
    <row r="9" spans="1:37" ht="13.2" customHeight="1">
      <c r="A9" s="1"/>
      <c r="B9" s="112" t="s">
        <v>685</v>
      </c>
      <c r="C9" s="72"/>
      <c r="D9" s="72"/>
      <c r="E9" s="113" t="s">
        <v>686</v>
      </c>
      <c r="F9" s="123">
        <v>867146.86490000016</v>
      </c>
      <c r="G9" s="124">
        <v>752871.27643000009</v>
      </c>
      <c r="H9" s="124">
        <v>102686.55864999999</v>
      </c>
      <c r="I9" s="124">
        <v>11589.02982</v>
      </c>
      <c r="J9" s="123"/>
      <c r="K9" s="123">
        <v>492069.33646999998</v>
      </c>
      <c r="L9" s="124">
        <v>148847.97743</v>
      </c>
      <c r="M9" s="124">
        <v>984.35468999999989</v>
      </c>
      <c r="N9" s="124">
        <v>147863.62273999999</v>
      </c>
      <c r="O9" s="124">
        <v>250139.44996</v>
      </c>
      <c r="P9" s="124">
        <v>121914.8414</v>
      </c>
      <c r="Q9" s="124"/>
      <c r="R9" s="124">
        <v>121914.8414</v>
      </c>
      <c r="S9" s="124">
        <v>128224.60856000001</v>
      </c>
      <c r="T9" s="124"/>
      <c r="U9" s="124"/>
      <c r="V9" s="124">
        <v>128224.60856000001</v>
      </c>
      <c r="W9" s="124">
        <v>58247.320670000001</v>
      </c>
      <c r="X9" s="124">
        <v>38.094810000000003</v>
      </c>
      <c r="Y9" s="124">
        <v>92.991459999999989</v>
      </c>
      <c r="Z9" s="124">
        <v>13065.7132</v>
      </c>
      <c r="AA9" s="124">
        <v>6390.5780400000003</v>
      </c>
      <c r="AB9" s="124">
        <v>24079.643029999999</v>
      </c>
      <c r="AC9" s="124">
        <v>14580.300130000001</v>
      </c>
      <c r="AD9" s="124">
        <v>34834.588409999997</v>
      </c>
      <c r="AE9" s="124">
        <v>191.00064</v>
      </c>
      <c r="AF9" s="124">
        <v>34643.587769999998</v>
      </c>
      <c r="AG9" s="123"/>
      <c r="AH9" s="124"/>
      <c r="AI9" s="140"/>
      <c r="AJ9" s="126">
        <v>1359216.2013700001</v>
      </c>
      <c r="AK9" s="126">
        <v>49.752532620039588</v>
      </c>
    </row>
    <row r="10" spans="1:37" ht="21.6" customHeight="1">
      <c r="A10" s="1"/>
      <c r="B10" s="73"/>
      <c r="C10" s="74" t="s">
        <v>687</v>
      </c>
      <c r="D10" s="74"/>
      <c r="E10" s="115" t="s">
        <v>688</v>
      </c>
      <c r="F10" s="127">
        <v>455876.52902000002</v>
      </c>
      <c r="G10" s="128">
        <v>396332.73753000004</v>
      </c>
      <c r="H10" s="128">
        <v>53431.443729999999</v>
      </c>
      <c r="I10" s="128">
        <v>6112.3477600000006</v>
      </c>
      <c r="J10" s="127"/>
      <c r="K10" s="127">
        <v>194497.25079000002</v>
      </c>
      <c r="L10" s="128">
        <v>73056.545829999988</v>
      </c>
      <c r="M10" s="128">
        <v>105.61900999999999</v>
      </c>
      <c r="N10" s="128">
        <v>72950.926819999993</v>
      </c>
      <c r="O10" s="128">
        <v>72236.766650000005</v>
      </c>
      <c r="P10" s="128">
        <v>27065.09518</v>
      </c>
      <c r="Q10" s="128"/>
      <c r="R10" s="128">
        <v>27065.09518</v>
      </c>
      <c r="S10" s="128">
        <v>45171.671470000001</v>
      </c>
      <c r="T10" s="128"/>
      <c r="U10" s="128"/>
      <c r="V10" s="128">
        <v>45171.671470000001</v>
      </c>
      <c r="W10" s="128">
        <v>30463.620479999998</v>
      </c>
      <c r="X10" s="128"/>
      <c r="Y10" s="128">
        <v>21.680859999999999</v>
      </c>
      <c r="Z10" s="128">
        <v>6896.4957799999993</v>
      </c>
      <c r="AA10" s="128">
        <v>5837.6114500000003</v>
      </c>
      <c r="AB10" s="128">
        <v>9879.3111600000011</v>
      </c>
      <c r="AC10" s="128">
        <v>7828.5212300000003</v>
      </c>
      <c r="AD10" s="128">
        <v>18740.31783</v>
      </c>
      <c r="AE10" s="128">
        <v>95.676270000000002</v>
      </c>
      <c r="AF10" s="128">
        <v>18644.64156</v>
      </c>
      <c r="AG10" s="127"/>
      <c r="AH10" s="128"/>
      <c r="AI10" s="141"/>
      <c r="AJ10" s="130">
        <v>650373.77980999998</v>
      </c>
      <c r="AK10" s="130">
        <v>23.806177900617286</v>
      </c>
    </row>
    <row r="11" spans="1:37" ht="21.6" customHeight="1">
      <c r="A11" s="1"/>
      <c r="B11" s="73"/>
      <c r="C11" s="74"/>
      <c r="D11" s="74" t="s">
        <v>689</v>
      </c>
      <c r="E11" s="115" t="s">
        <v>690</v>
      </c>
      <c r="F11" s="127">
        <v>251075.69746</v>
      </c>
      <c r="G11" s="128">
        <v>217964.2261</v>
      </c>
      <c r="H11" s="128">
        <v>29387.952789999999</v>
      </c>
      <c r="I11" s="128">
        <v>3723.5185700000002</v>
      </c>
      <c r="J11" s="127"/>
      <c r="K11" s="127">
        <v>72868.337279999992</v>
      </c>
      <c r="L11" s="128">
        <v>12.230779999999999</v>
      </c>
      <c r="M11" s="128">
        <v>12.230779999999999</v>
      </c>
      <c r="N11" s="128"/>
      <c r="O11" s="128">
        <v>47579.251069999998</v>
      </c>
      <c r="P11" s="128">
        <v>19246.83525</v>
      </c>
      <c r="Q11" s="128"/>
      <c r="R11" s="128">
        <v>19246.83525</v>
      </c>
      <c r="S11" s="128">
        <v>28332.415819999998</v>
      </c>
      <c r="T11" s="128"/>
      <c r="U11" s="128"/>
      <c r="V11" s="128">
        <v>28332.415819999998</v>
      </c>
      <c r="W11" s="128">
        <v>14474.502410000001</v>
      </c>
      <c r="X11" s="128"/>
      <c r="Y11" s="128">
        <v>19.880859999999998</v>
      </c>
      <c r="Z11" s="128">
        <v>3583.1550999999999</v>
      </c>
      <c r="AA11" s="128">
        <v>1769.11499</v>
      </c>
      <c r="AB11" s="128">
        <v>4695.47271</v>
      </c>
      <c r="AC11" s="128">
        <v>4406.8787499999999</v>
      </c>
      <c r="AD11" s="128">
        <v>10802.35302</v>
      </c>
      <c r="AE11" s="128">
        <v>57.345120000000001</v>
      </c>
      <c r="AF11" s="128">
        <v>10745.007900000001</v>
      </c>
      <c r="AG11" s="127"/>
      <c r="AH11" s="128"/>
      <c r="AI11" s="141"/>
      <c r="AJ11" s="131">
        <v>323944.03473999997</v>
      </c>
      <c r="AK11" s="131">
        <v>11.857595678468355</v>
      </c>
    </row>
    <row r="12" spans="1:37" ht="21.6" customHeight="1">
      <c r="A12" s="1"/>
      <c r="B12" s="73"/>
      <c r="C12" s="74"/>
      <c r="D12" s="74" t="s">
        <v>691</v>
      </c>
      <c r="E12" s="115" t="s">
        <v>692</v>
      </c>
      <c r="F12" s="127">
        <v>204800.83155999999</v>
      </c>
      <c r="G12" s="128">
        <v>178368.51143000001</v>
      </c>
      <c r="H12" s="128">
        <v>24043.49094</v>
      </c>
      <c r="I12" s="128">
        <v>2388.8291899999999</v>
      </c>
      <c r="J12" s="127"/>
      <c r="K12" s="127">
        <v>48677.986689999998</v>
      </c>
      <c r="L12" s="128">
        <v>93.388229999999993</v>
      </c>
      <c r="M12" s="128">
        <v>93.388229999999993</v>
      </c>
      <c r="N12" s="128"/>
      <c r="O12" s="128">
        <v>24657.515579999999</v>
      </c>
      <c r="P12" s="128">
        <v>7818.2599300000002</v>
      </c>
      <c r="Q12" s="128"/>
      <c r="R12" s="128">
        <v>7818.2599300000002</v>
      </c>
      <c r="S12" s="128">
        <v>16839.255649999999</v>
      </c>
      <c r="T12" s="128"/>
      <c r="U12" s="128"/>
      <c r="V12" s="128">
        <v>16839.255649999999</v>
      </c>
      <c r="W12" s="128">
        <v>15989.11807</v>
      </c>
      <c r="X12" s="128"/>
      <c r="Y12" s="128">
        <v>1.8</v>
      </c>
      <c r="Z12" s="128">
        <v>3313.3406799999998</v>
      </c>
      <c r="AA12" s="128">
        <v>4068.4964599999998</v>
      </c>
      <c r="AB12" s="128">
        <v>5183.8384500000002</v>
      </c>
      <c r="AC12" s="128">
        <v>3421.64248</v>
      </c>
      <c r="AD12" s="128">
        <v>7937.9648100000004</v>
      </c>
      <c r="AE12" s="128">
        <v>38.331150000000001</v>
      </c>
      <c r="AF12" s="128">
        <v>7899.6336600000004</v>
      </c>
      <c r="AG12" s="127"/>
      <c r="AH12" s="128"/>
      <c r="AI12" s="141"/>
      <c r="AJ12" s="131">
        <v>253478.81824999998</v>
      </c>
      <c r="AK12" s="131">
        <v>9.2782981550403392</v>
      </c>
    </row>
    <row r="13" spans="1:37" ht="21.6" customHeight="1">
      <c r="A13" s="1"/>
      <c r="B13" s="73"/>
      <c r="C13" s="74"/>
      <c r="D13" s="74" t="s">
        <v>693</v>
      </c>
      <c r="E13" s="115" t="s">
        <v>694</v>
      </c>
      <c r="F13" s="127"/>
      <c r="G13" s="128"/>
      <c r="H13" s="128"/>
      <c r="I13" s="128"/>
      <c r="J13" s="127"/>
      <c r="K13" s="127">
        <v>72950.926819999993</v>
      </c>
      <c r="L13" s="128">
        <v>72950.926819999993</v>
      </c>
      <c r="M13" s="128"/>
      <c r="N13" s="128">
        <v>72950.926819999993</v>
      </c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7"/>
      <c r="AH13" s="128"/>
      <c r="AI13" s="141"/>
      <c r="AJ13" s="131">
        <v>72950.926819999993</v>
      </c>
      <c r="AK13" s="131">
        <v>2.670284067108589</v>
      </c>
    </row>
    <row r="14" spans="1:37" ht="21.6" customHeight="1">
      <c r="A14" s="1"/>
      <c r="B14" s="73"/>
      <c r="C14" s="74" t="s">
        <v>695</v>
      </c>
      <c r="D14" s="74"/>
      <c r="E14" s="115" t="s">
        <v>696</v>
      </c>
      <c r="F14" s="127">
        <v>25553.955849999998</v>
      </c>
      <c r="G14" s="128">
        <v>22082.460930000001</v>
      </c>
      <c r="H14" s="128">
        <v>3101.13931</v>
      </c>
      <c r="I14" s="128">
        <v>370.35561000000001</v>
      </c>
      <c r="J14" s="127"/>
      <c r="K14" s="127">
        <v>3881.0478900000003</v>
      </c>
      <c r="L14" s="128">
        <v>0.315</v>
      </c>
      <c r="M14" s="128">
        <v>0.315</v>
      </c>
      <c r="N14" s="128"/>
      <c r="O14" s="128">
        <v>702.94011999999998</v>
      </c>
      <c r="P14" s="128">
        <v>426.13952</v>
      </c>
      <c r="Q14" s="128"/>
      <c r="R14" s="128">
        <v>426.13952</v>
      </c>
      <c r="S14" s="128">
        <v>276.80059999999997</v>
      </c>
      <c r="T14" s="128"/>
      <c r="U14" s="128"/>
      <c r="V14" s="128">
        <v>276.80059999999997</v>
      </c>
      <c r="W14" s="128">
        <v>1953.6502400000002</v>
      </c>
      <c r="X14" s="128">
        <v>2.8374700000000002</v>
      </c>
      <c r="Y14" s="128"/>
      <c r="Z14" s="128">
        <v>391.82152000000002</v>
      </c>
      <c r="AA14" s="128">
        <v>5.4618399999999996</v>
      </c>
      <c r="AB14" s="128">
        <v>1101.2464600000001</v>
      </c>
      <c r="AC14" s="128">
        <v>452.28295000000003</v>
      </c>
      <c r="AD14" s="128">
        <v>1224.1425300000001</v>
      </c>
      <c r="AE14" s="128">
        <v>4.70871</v>
      </c>
      <c r="AF14" s="128">
        <v>1219.43382</v>
      </c>
      <c r="AG14" s="127"/>
      <c r="AH14" s="128"/>
      <c r="AI14" s="141"/>
      <c r="AJ14" s="131">
        <v>29435.00374</v>
      </c>
      <c r="AK14" s="131">
        <v>1.0774341729220505</v>
      </c>
    </row>
    <row r="15" spans="1:37" ht="38.4" customHeight="1">
      <c r="A15" s="1"/>
      <c r="B15" s="73"/>
      <c r="C15" s="74" t="s">
        <v>697</v>
      </c>
      <c r="D15" s="74"/>
      <c r="E15" s="115" t="s">
        <v>698</v>
      </c>
      <c r="F15" s="127">
        <v>385716.38003</v>
      </c>
      <c r="G15" s="128">
        <v>334456.07796999998</v>
      </c>
      <c r="H15" s="128">
        <v>46153.975610000001</v>
      </c>
      <c r="I15" s="128">
        <v>5106.3264499999996</v>
      </c>
      <c r="J15" s="127"/>
      <c r="K15" s="127">
        <v>293691.03779000003</v>
      </c>
      <c r="L15" s="128">
        <v>75791.116599999994</v>
      </c>
      <c r="M15" s="128">
        <v>878.42067999999995</v>
      </c>
      <c r="N15" s="128">
        <v>74912.695919999998</v>
      </c>
      <c r="O15" s="128">
        <v>177199.74319000001</v>
      </c>
      <c r="P15" s="128">
        <v>94423.606700000004</v>
      </c>
      <c r="Q15" s="128"/>
      <c r="R15" s="128">
        <v>94423.606700000004</v>
      </c>
      <c r="S15" s="128">
        <v>82776.136490000004</v>
      </c>
      <c r="T15" s="128"/>
      <c r="U15" s="128"/>
      <c r="V15" s="128">
        <v>82776.136490000004</v>
      </c>
      <c r="W15" s="128">
        <v>25830.049950000001</v>
      </c>
      <c r="X15" s="128">
        <v>35.257339999999999</v>
      </c>
      <c r="Y15" s="128">
        <v>71.310599999999994</v>
      </c>
      <c r="Z15" s="128">
        <v>5777.3959000000004</v>
      </c>
      <c r="AA15" s="128">
        <v>547.50474999999994</v>
      </c>
      <c r="AB15" s="128">
        <v>13099.08541</v>
      </c>
      <c r="AC15" s="128">
        <v>6299.4959500000004</v>
      </c>
      <c r="AD15" s="128">
        <v>14870.128049999999</v>
      </c>
      <c r="AE15" s="128">
        <v>90.615660000000005</v>
      </c>
      <c r="AF15" s="128">
        <v>14779.51239</v>
      </c>
      <c r="AG15" s="127"/>
      <c r="AH15" s="128"/>
      <c r="AI15" s="141"/>
      <c r="AJ15" s="132">
        <v>679407.41782000009</v>
      </c>
      <c r="AK15" s="132">
        <v>24.868920546500252</v>
      </c>
    </row>
    <row r="16" spans="1:37" ht="38.4" customHeight="1">
      <c r="A16" s="1"/>
      <c r="B16" s="112" t="s">
        <v>699</v>
      </c>
      <c r="C16" s="72"/>
      <c r="D16" s="72"/>
      <c r="E16" s="113" t="s">
        <v>700</v>
      </c>
      <c r="F16" s="123">
        <v>9484.2008500000011</v>
      </c>
      <c r="G16" s="124">
        <v>8095.3888200000001</v>
      </c>
      <c r="H16" s="124">
        <v>1149.63634</v>
      </c>
      <c r="I16" s="124">
        <v>239.17568999999997</v>
      </c>
      <c r="J16" s="123">
        <v>42.553130000000003</v>
      </c>
      <c r="K16" s="123">
        <v>2343.4749299999999</v>
      </c>
      <c r="L16" s="124">
        <v>309.61651999999998</v>
      </c>
      <c r="M16" s="124"/>
      <c r="N16" s="124">
        <v>309.61651999999998</v>
      </c>
      <c r="O16" s="124">
        <v>620.89428999999996</v>
      </c>
      <c r="P16" s="124">
        <v>385.28276</v>
      </c>
      <c r="Q16" s="124"/>
      <c r="R16" s="124">
        <v>385.28276</v>
      </c>
      <c r="S16" s="124">
        <v>235.61152999999999</v>
      </c>
      <c r="T16" s="124">
        <v>9.3909999999999993E-2</v>
      </c>
      <c r="U16" s="124">
        <v>0.44248999999999999</v>
      </c>
      <c r="V16" s="124">
        <v>235.07513</v>
      </c>
      <c r="W16" s="124">
        <v>833.71464000000003</v>
      </c>
      <c r="X16" s="124">
        <v>0.26671</v>
      </c>
      <c r="Y16" s="124">
        <v>153.18161999999998</v>
      </c>
      <c r="Z16" s="124">
        <v>163.29862</v>
      </c>
      <c r="AA16" s="124">
        <v>137.89456999999999</v>
      </c>
      <c r="AB16" s="124">
        <v>218.34829000000002</v>
      </c>
      <c r="AC16" s="124">
        <v>160.72483</v>
      </c>
      <c r="AD16" s="124">
        <v>579.24947999999995</v>
      </c>
      <c r="AE16" s="124">
        <v>4.4127099999999997</v>
      </c>
      <c r="AF16" s="124">
        <v>574.83677</v>
      </c>
      <c r="AG16" s="123">
        <v>6.4027199999999995</v>
      </c>
      <c r="AH16" s="124">
        <v>1.0200000000000001E-3</v>
      </c>
      <c r="AI16" s="140">
        <v>6.4016999999999999</v>
      </c>
      <c r="AJ16" s="126">
        <v>11876.631630000002</v>
      </c>
      <c r="AK16" s="126">
        <v>0.43473032619254276</v>
      </c>
    </row>
    <row r="17" spans="1:37" ht="30" customHeight="1">
      <c r="A17" s="1"/>
      <c r="B17" s="73"/>
      <c r="C17" s="74" t="s">
        <v>701</v>
      </c>
      <c r="D17" s="74"/>
      <c r="E17" s="115" t="s">
        <v>702</v>
      </c>
      <c r="F17" s="127">
        <v>3032.2532199999996</v>
      </c>
      <c r="G17" s="128">
        <v>2571.3865599999999</v>
      </c>
      <c r="H17" s="128">
        <v>383.94540999999998</v>
      </c>
      <c r="I17" s="128">
        <v>76.921250000000001</v>
      </c>
      <c r="J17" s="127">
        <v>42.553130000000003</v>
      </c>
      <c r="K17" s="127">
        <v>899.65455999999995</v>
      </c>
      <c r="L17" s="128">
        <v>3.6908300000000001</v>
      </c>
      <c r="M17" s="128"/>
      <c r="N17" s="128">
        <v>3.6908300000000001</v>
      </c>
      <c r="O17" s="128">
        <v>536.90009999999995</v>
      </c>
      <c r="P17" s="128">
        <v>381.48766999999998</v>
      </c>
      <c r="Q17" s="128"/>
      <c r="R17" s="128">
        <v>381.48766999999998</v>
      </c>
      <c r="S17" s="128">
        <v>155.41243</v>
      </c>
      <c r="T17" s="128"/>
      <c r="U17" s="128"/>
      <c r="V17" s="128">
        <v>155.41243</v>
      </c>
      <c r="W17" s="128">
        <v>277.43920000000003</v>
      </c>
      <c r="X17" s="128">
        <v>0.26671</v>
      </c>
      <c r="Y17" s="128">
        <v>3.3222299999999998</v>
      </c>
      <c r="Z17" s="128">
        <v>92.716040000000007</v>
      </c>
      <c r="AA17" s="128">
        <v>94.440219999999997</v>
      </c>
      <c r="AB17" s="128">
        <v>17.802579999999999</v>
      </c>
      <c r="AC17" s="128">
        <v>68.891419999999997</v>
      </c>
      <c r="AD17" s="128">
        <v>81.624430000000004</v>
      </c>
      <c r="AE17" s="128">
        <v>3.5880099999999997</v>
      </c>
      <c r="AF17" s="128">
        <v>78.036420000000007</v>
      </c>
      <c r="AG17" s="127">
        <v>6.4027199999999995</v>
      </c>
      <c r="AH17" s="128">
        <v>1.0200000000000001E-3</v>
      </c>
      <c r="AI17" s="141">
        <v>6.4016999999999999</v>
      </c>
      <c r="AJ17" s="130">
        <v>3980.8636299999994</v>
      </c>
      <c r="AK17" s="130">
        <v>0.14571489613490096</v>
      </c>
    </row>
    <row r="18" spans="1:37" ht="38.4" customHeight="1">
      <c r="A18" s="1"/>
      <c r="B18" s="73"/>
      <c r="C18" s="74"/>
      <c r="D18" s="74" t="s">
        <v>703</v>
      </c>
      <c r="E18" s="115" t="s">
        <v>704</v>
      </c>
      <c r="F18" s="127">
        <v>265.80165</v>
      </c>
      <c r="G18" s="128">
        <v>221.43773999999999</v>
      </c>
      <c r="H18" s="128">
        <v>44.363909999999997</v>
      </c>
      <c r="I18" s="128"/>
      <c r="J18" s="127"/>
      <c r="K18" s="127">
        <v>18.51613</v>
      </c>
      <c r="L18" s="128"/>
      <c r="M18" s="128"/>
      <c r="N18" s="128"/>
      <c r="O18" s="128">
        <v>1.1710700000000001</v>
      </c>
      <c r="P18" s="128">
        <v>6.1379999999999997E-2</v>
      </c>
      <c r="Q18" s="128"/>
      <c r="R18" s="128">
        <v>6.1379999999999997E-2</v>
      </c>
      <c r="S18" s="128">
        <v>1.1096900000000001</v>
      </c>
      <c r="T18" s="128"/>
      <c r="U18" s="128"/>
      <c r="V18" s="128">
        <v>1.1096900000000001</v>
      </c>
      <c r="W18" s="128">
        <v>8.5384700000000002</v>
      </c>
      <c r="X18" s="128"/>
      <c r="Y18" s="128"/>
      <c r="Z18" s="128">
        <v>7.3650200000000003</v>
      </c>
      <c r="AA18" s="128"/>
      <c r="AB18" s="128">
        <v>0.48775000000000002</v>
      </c>
      <c r="AC18" s="128">
        <v>0.68569999999999998</v>
      </c>
      <c r="AD18" s="128">
        <v>8.8065899999999999</v>
      </c>
      <c r="AE18" s="128">
        <v>0.11209</v>
      </c>
      <c r="AF18" s="128">
        <v>8.6944999999999997</v>
      </c>
      <c r="AG18" s="127">
        <v>5.2744400000000002</v>
      </c>
      <c r="AH18" s="128"/>
      <c r="AI18" s="141">
        <v>5.2744400000000002</v>
      </c>
      <c r="AJ18" s="131">
        <v>289.59222</v>
      </c>
      <c r="AK18" s="131">
        <v>1.0600187341452686E-2</v>
      </c>
    </row>
    <row r="19" spans="1:37" ht="30" customHeight="1">
      <c r="A19" s="1"/>
      <c r="B19" s="73"/>
      <c r="C19" s="74"/>
      <c r="D19" s="74" t="s">
        <v>705</v>
      </c>
      <c r="E19" s="115" t="s">
        <v>706</v>
      </c>
      <c r="F19" s="127">
        <v>2766.4515699999997</v>
      </c>
      <c r="G19" s="128">
        <v>2349.9488200000001</v>
      </c>
      <c r="H19" s="128">
        <v>339.58150000000001</v>
      </c>
      <c r="I19" s="128">
        <v>76.921250000000001</v>
      </c>
      <c r="J19" s="127">
        <v>42.553130000000003</v>
      </c>
      <c r="K19" s="127">
        <v>881.13843000000008</v>
      </c>
      <c r="L19" s="128">
        <v>3.6908300000000001</v>
      </c>
      <c r="M19" s="128"/>
      <c r="N19" s="128">
        <v>3.6908300000000001</v>
      </c>
      <c r="O19" s="128">
        <v>535.72902999999997</v>
      </c>
      <c r="P19" s="128">
        <v>381.42628999999999</v>
      </c>
      <c r="Q19" s="128"/>
      <c r="R19" s="128">
        <v>381.42628999999999</v>
      </c>
      <c r="S19" s="128">
        <v>154.30274</v>
      </c>
      <c r="T19" s="128"/>
      <c r="U19" s="128"/>
      <c r="V19" s="128">
        <v>154.30274</v>
      </c>
      <c r="W19" s="128">
        <v>268.90073000000001</v>
      </c>
      <c r="X19" s="128">
        <v>0.26671</v>
      </c>
      <c r="Y19" s="128">
        <v>3.3222299999999998</v>
      </c>
      <c r="Z19" s="128">
        <v>85.351020000000005</v>
      </c>
      <c r="AA19" s="128">
        <v>94.440219999999997</v>
      </c>
      <c r="AB19" s="128">
        <v>17.314830000000001</v>
      </c>
      <c r="AC19" s="128">
        <v>68.205719999999999</v>
      </c>
      <c r="AD19" s="128">
        <v>72.817840000000004</v>
      </c>
      <c r="AE19" s="128">
        <v>3.4759199999999999</v>
      </c>
      <c r="AF19" s="128">
        <v>69.341920000000002</v>
      </c>
      <c r="AG19" s="127">
        <v>1.1282799999999999</v>
      </c>
      <c r="AH19" s="128">
        <v>1.0200000000000001E-3</v>
      </c>
      <c r="AI19" s="141">
        <v>1.1272599999999999</v>
      </c>
      <c r="AJ19" s="131">
        <v>3691.2714099999994</v>
      </c>
      <c r="AK19" s="131">
        <v>0.13511470879344825</v>
      </c>
    </row>
    <row r="20" spans="1:37" ht="30" customHeight="1">
      <c r="A20" s="1"/>
      <c r="B20" s="73"/>
      <c r="C20" s="74" t="s">
        <v>707</v>
      </c>
      <c r="D20" s="74"/>
      <c r="E20" s="115" t="s">
        <v>708</v>
      </c>
      <c r="F20" s="127">
        <v>6451.9476299999997</v>
      </c>
      <c r="G20" s="128">
        <v>5524.0022600000002</v>
      </c>
      <c r="H20" s="128">
        <v>765.69092999999998</v>
      </c>
      <c r="I20" s="128">
        <v>162.25443999999999</v>
      </c>
      <c r="J20" s="127"/>
      <c r="K20" s="127">
        <v>1443.8203699999999</v>
      </c>
      <c r="L20" s="128">
        <v>305.92568999999997</v>
      </c>
      <c r="M20" s="128"/>
      <c r="N20" s="128">
        <v>305.92568999999997</v>
      </c>
      <c r="O20" s="128">
        <v>83.994190000000003</v>
      </c>
      <c r="P20" s="128">
        <v>3.7950900000000001</v>
      </c>
      <c r="Q20" s="128"/>
      <c r="R20" s="128">
        <v>3.7950900000000001</v>
      </c>
      <c r="S20" s="128">
        <v>80.199100000000001</v>
      </c>
      <c r="T20" s="128">
        <v>9.3909999999999993E-2</v>
      </c>
      <c r="U20" s="128">
        <v>0.44248999999999999</v>
      </c>
      <c r="V20" s="128">
        <v>79.662700000000001</v>
      </c>
      <c r="W20" s="128">
        <v>556.27543999999989</v>
      </c>
      <c r="X20" s="128"/>
      <c r="Y20" s="128">
        <v>149.85938999999999</v>
      </c>
      <c r="Z20" s="128">
        <v>70.582579999999993</v>
      </c>
      <c r="AA20" s="128">
        <v>43.454349999999998</v>
      </c>
      <c r="AB20" s="128">
        <v>200.54571000000001</v>
      </c>
      <c r="AC20" s="128">
        <v>91.833410000000001</v>
      </c>
      <c r="AD20" s="128">
        <v>497.62504999999999</v>
      </c>
      <c r="AE20" s="128">
        <v>0.82469999999999999</v>
      </c>
      <c r="AF20" s="128">
        <v>496.80034999999998</v>
      </c>
      <c r="AG20" s="127"/>
      <c r="AH20" s="128"/>
      <c r="AI20" s="141"/>
      <c r="AJ20" s="132">
        <v>7895.768</v>
      </c>
      <c r="AK20" s="132">
        <v>0.28901543005764174</v>
      </c>
    </row>
    <row r="21" spans="1:37" ht="30" customHeight="1">
      <c r="A21" s="1"/>
      <c r="B21" s="112" t="s">
        <v>709</v>
      </c>
      <c r="C21" s="72"/>
      <c r="D21" s="72"/>
      <c r="E21" s="113" t="s">
        <v>710</v>
      </c>
      <c r="F21" s="123">
        <v>352770.81132000004</v>
      </c>
      <c r="G21" s="124">
        <v>303103.97753000003</v>
      </c>
      <c r="H21" s="124">
        <v>45461.29133</v>
      </c>
      <c r="I21" s="124">
        <v>4205.5424599999997</v>
      </c>
      <c r="J21" s="123">
        <v>158.52346</v>
      </c>
      <c r="K21" s="123">
        <v>369252.92489999993</v>
      </c>
      <c r="L21" s="124">
        <v>251247.88846999998</v>
      </c>
      <c r="M21" s="124">
        <v>49396.148119999998</v>
      </c>
      <c r="N21" s="124">
        <v>201851.74034999998</v>
      </c>
      <c r="O21" s="124">
        <v>65177.126740000007</v>
      </c>
      <c r="P21" s="124">
        <v>42787.733160000003</v>
      </c>
      <c r="Q21" s="124">
        <v>2149.8450200000002</v>
      </c>
      <c r="R21" s="124">
        <v>40637.888140000003</v>
      </c>
      <c r="S21" s="124">
        <v>22389.39358</v>
      </c>
      <c r="T21" s="124">
        <v>4.0250000000000001E-2</v>
      </c>
      <c r="U21" s="124">
        <v>2.0899000000000001</v>
      </c>
      <c r="V21" s="124">
        <v>22387.263429999999</v>
      </c>
      <c r="W21" s="124">
        <v>43025.987229999999</v>
      </c>
      <c r="X21" s="124">
        <v>240.86810000000003</v>
      </c>
      <c r="Y21" s="124">
        <v>6434.5878899999998</v>
      </c>
      <c r="Z21" s="124">
        <v>5739.1103599999997</v>
      </c>
      <c r="AA21" s="124">
        <v>12361.258970000001</v>
      </c>
      <c r="AB21" s="124">
        <v>5770.5049900000004</v>
      </c>
      <c r="AC21" s="124">
        <v>12479.656919999999</v>
      </c>
      <c r="AD21" s="124">
        <v>9801.9224599999998</v>
      </c>
      <c r="AE21" s="124">
        <v>164.16372000000004</v>
      </c>
      <c r="AF21" s="124">
        <v>9637.7587399999993</v>
      </c>
      <c r="AG21" s="123">
        <v>9.9092700000000011</v>
      </c>
      <c r="AH21" s="124"/>
      <c r="AI21" s="140">
        <v>9.9092700000000011</v>
      </c>
      <c r="AJ21" s="126">
        <v>722192.16894999985</v>
      </c>
      <c r="AK21" s="126">
        <v>26.435006739476801</v>
      </c>
    </row>
    <row r="22" spans="1:37" ht="21.6" customHeight="1">
      <c r="A22" s="1"/>
      <c r="B22" s="73"/>
      <c r="C22" s="74" t="s">
        <v>711</v>
      </c>
      <c r="D22" s="74"/>
      <c r="E22" s="115" t="s">
        <v>712</v>
      </c>
      <c r="F22" s="127">
        <v>23484.616689999999</v>
      </c>
      <c r="G22" s="128">
        <v>19678.205170000001</v>
      </c>
      <c r="H22" s="128">
        <v>3475.5012200000001</v>
      </c>
      <c r="I22" s="128">
        <v>330.91030000000001</v>
      </c>
      <c r="J22" s="127">
        <v>158.52346</v>
      </c>
      <c r="K22" s="127">
        <v>124268.65869</v>
      </c>
      <c r="L22" s="128">
        <v>114296.73864</v>
      </c>
      <c r="M22" s="128">
        <v>11461.238079999999</v>
      </c>
      <c r="N22" s="128">
        <v>102835.50056</v>
      </c>
      <c r="O22" s="128">
        <v>4029.0770900000002</v>
      </c>
      <c r="P22" s="128">
        <v>2423.5886800000003</v>
      </c>
      <c r="Q22" s="128">
        <v>2149.8450200000002</v>
      </c>
      <c r="R22" s="128">
        <v>273.74366000000003</v>
      </c>
      <c r="S22" s="128">
        <v>1605.4884099999999</v>
      </c>
      <c r="T22" s="128"/>
      <c r="U22" s="128"/>
      <c r="V22" s="128">
        <v>1605.4884099999999</v>
      </c>
      <c r="W22" s="128">
        <v>5173.43109</v>
      </c>
      <c r="X22" s="128">
        <v>74.891950000000008</v>
      </c>
      <c r="Y22" s="128">
        <v>4035.9156599999997</v>
      </c>
      <c r="Z22" s="128">
        <v>136.86266000000001</v>
      </c>
      <c r="AA22" s="128">
        <v>95.394999999999996</v>
      </c>
      <c r="AB22" s="128">
        <v>392.55280999999997</v>
      </c>
      <c r="AC22" s="128">
        <v>437.81300999999996</v>
      </c>
      <c r="AD22" s="128">
        <v>769.41187000000002</v>
      </c>
      <c r="AE22" s="128">
        <v>11.44398</v>
      </c>
      <c r="AF22" s="128">
        <v>757.96789000000001</v>
      </c>
      <c r="AG22" s="127">
        <v>0.95123000000000002</v>
      </c>
      <c r="AH22" s="128"/>
      <c r="AI22" s="141">
        <v>0.95123000000000002</v>
      </c>
      <c r="AJ22" s="130">
        <v>147912.75007000001</v>
      </c>
      <c r="AK22" s="130">
        <v>5.4141746657816601</v>
      </c>
    </row>
    <row r="23" spans="1:37" ht="30" customHeight="1">
      <c r="A23" s="1"/>
      <c r="B23" s="73"/>
      <c r="C23" s="74"/>
      <c r="D23" s="74" t="s">
        <v>713</v>
      </c>
      <c r="E23" s="115" t="s">
        <v>714</v>
      </c>
      <c r="F23" s="127">
        <v>7787.5503899999994</v>
      </c>
      <c r="G23" s="128">
        <v>6787.6196799999998</v>
      </c>
      <c r="H23" s="128">
        <v>944.79331999999999</v>
      </c>
      <c r="I23" s="128">
        <v>55.137390000000003</v>
      </c>
      <c r="J23" s="127">
        <v>158.52346</v>
      </c>
      <c r="K23" s="127">
        <v>31732.42929</v>
      </c>
      <c r="L23" s="128">
        <v>27827.930370000002</v>
      </c>
      <c r="M23" s="128">
        <v>103.43673</v>
      </c>
      <c r="N23" s="128">
        <v>27724.493640000001</v>
      </c>
      <c r="O23" s="128">
        <v>3269.0609700000005</v>
      </c>
      <c r="P23" s="128">
        <v>2380.9406600000002</v>
      </c>
      <c r="Q23" s="128">
        <v>2149.8450200000002</v>
      </c>
      <c r="R23" s="128">
        <v>231.09564</v>
      </c>
      <c r="S23" s="128">
        <v>888.12031000000002</v>
      </c>
      <c r="T23" s="128"/>
      <c r="U23" s="128"/>
      <c r="V23" s="128">
        <v>888.12031000000002</v>
      </c>
      <c r="W23" s="128">
        <v>353.28343000000001</v>
      </c>
      <c r="X23" s="128">
        <v>73.253950000000003</v>
      </c>
      <c r="Y23" s="128">
        <v>21.518319999999999</v>
      </c>
      <c r="Z23" s="128">
        <v>81.994659999999996</v>
      </c>
      <c r="AA23" s="128">
        <v>14.315099999999999</v>
      </c>
      <c r="AB23" s="128">
        <v>42.470869999999998</v>
      </c>
      <c r="AC23" s="128">
        <v>119.73053</v>
      </c>
      <c r="AD23" s="128">
        <v>282.15451999999999</v>
      </c>
      <c r="AE23" s="128">
        <v>4.3680500000000002</v>
      </c>
      <c r="AF23" s="128">
        <v>277.78647000000001</v>
      </c>
      <c r="AG23" s="127">
        <v>0.95123000000000002</v>
      </c>
      <c r="AH23" s="128"/>
      <c r="AI23" s="141">
        <v>0.95123000000000002</v>
      </c>
      <c r="AJ23" s="131">
        <v>39679.454369999999</v>
      </c>
      <c r="AK23" s="131">
        <v>1.4524204066277178</v>
      </c>
    </row>
    <row r="24" spans="1:37" ht="38.4" customHeight="1">
      <c r="A24" s="1"/>
      <c r="B24" s="73"/>
      <c r="C24" s="74"/>
      <c r="D24" s="74" t="s">
        <v>715</v>
      </c>
      <c r="E24" s="115" t="s">
        <v>716</v>
      </c>
      <c r="F24" s="127">
        <v>1487.2603799999999</v>
      </c>
      <c r="G24" s="128">
        <v>1313.6852200000001</v>
      </c>
      <c r="H24" s="128">
        <v>170.25453999999999</v>
      </c>
      <c r="I24" s="128">
        <v>3.3206199999999999</v>
      </c>
      <c r="J24" s="127"/>
      <c r="K24" s="127">
        <v>1969.2482599999998</v>
      </c>
      <c r="L24" s="128">
        <v>1831.1466699999999</v>
      </c>
      <c r="M24" s="128">
        <v>67.961200000000005</v>
      </c>
      <c r="N24" s="128">
        <v>1763.1854699999999</v>
      </c>
      <c r="O24" s="128">
        <v>34.42465</v>
      </c>
      <c r="P24" s="128">
        <v>23.583020000000001</v>
      </c>
      <c r="Q24" s="128"/>
      <c r="R24" s="128">
        <v>23.583020000000001</v>
      </c>
      <c r="S24" s="128">
        <v>10.84163</v>
      </c>
      <c r="T24" s="128"/>
      <c r="U24" s="128"/>
      <c r="V24" s="128">
        <v>10.84163</v>
      </c>
      <c r="W24" s="128">
        <v>85.09769</v>
      </c>
      <c r="X24" s="128">
        <v>1.1379999999999999</v>
      </c>
      <c r="Y24" s="128">
        <v>53.11468</v>
      </c>
      <c r="Z24" s="128"/>
      <c r="AA24" s="128">
        <v>2.5370699999999999</v>
      </c>
      <c r="AB24" s="128">
        <v>4.3414799999999998</v>
      </c>
      <c r="AC24" s="128">
        <v>23.966460000000001</v>
      </c>
      <c r="AD24" s="128">
        <v>18.579250000000002</v>
      </c>
      <c r="AE24" s="128">
        <v>6.3674099999999996</v>
      </c>
      <c r="AF24" s="128">
        <v>12.21184</v>
      </c>
      <c r="AG24" s="127"/>
      <c r="AH24" s="128"/>
      <c r="AI24" s="141"/>
      <c r="AJ24" s="131">
        <v>3456.50864</v>
      </c>
      <c r="AK24" s="131">
        <v>0.12652148987755901</v>
      </c>
    </row>
    <row r="25" spans="1:37" ht="46.95" customHeight="1">
      <c r="A25" s="1"/>
      <c r="B25" s="73"/>
      <c r="C25" s="74"/>
      <c r="D25" s="74" t="s">
        <v>717</v>
      </c>
      <c r="E25" s="115" t="s">
        <v>718</v>
      </c>
      <c r="F25" s="127">
        <v>14209.805919999999</v>
      </c>
      <c r="G25" s="128">
        <v>11576.90027</v>
      </c>
      <c r="H25" s="128">
        <v>2360.45336</v>
      </c>
      <c r="I25" s="128">
        <v>272.45229</v>
      </c>
      <c r="J25" s="127"/>
      <c r="K25" s="127">
        <v>89256.891110000011</v>
      </c>
      <c r="L25" s="128">
        <v>83327.57157</v>
      </c>
      <c r="M25" s="128">
        <v>11289.84015</v>
      </c>
      <c r="N25" s="128">
        <v>72037.731419999996</v>
      </c>
      <c r="O25" s="128">
        <v>725.59147000000007</v>
      </c>
      <c r="P25" s="128">
        <v>19.065000000000001</v>
      </c>
      <c r="Q25" s="128"/>
      <c r="R25" s="128">
        <v>19.065000000000001</v>
      </c>
      <c r="S25" s="128">
        <v>706.52647000000002</v>
      </c>
      <c r="T25" s="128"/>
      <c r="U25" s="128"/>
      <c r="V25" s="128">
        <v>706.52647000000002</v>
      </c>
      <c r="W25" s="128">
        <v>4735.04997</v>
      </c>
      <c r="X25" s="128">
        <v>0.5</v>
      </c>
      <c r="Y25" s="128">
        <v>3961.2826599999999</v>
      </c>
      <c r="Z25" s="128">
        <v>54.868000000000002</v>
      </c>
      <c r="AA25" s="128">
        <v>78.542829999999995</v>
      </c>
      <c r="AB25" s="128">
        <v>345.74045999999998</v>
      </c>
      <c r="AC25" s="128">
        <v>294.11601999999999</v>
      </c>
      <c r="AD25" s="128">
        <v>468.67810000000003</v>
      </c>
      <c r="AE25" s="128">
        <v>0.70852000000000004</v>
      </c>
      <c r="AF25" s="128">
        <v>467.96958000000001</v>
      </c>
      <c r="AG25" s="127"/>
      <c r="AH25" s="128"/>
      <c r="AI25" s="141"/>
      <c r="AJ25" s="131">
        <v>103466.69703000001</v>
      </c>
      <c r="AK25" s="131">
        <v>3.7872784431823701</v>
      </c>
    </row>
    <row r="26" spans="1:37" ht="30" customHeight="1">
      <c r="A26" s="1"/>
      <c r="B26" s="73"/>
      <c r="C26" s="74"/>
      <c r="D26" s="74" t="s">
        <v>719</v>
      </c>
      <c r="E26" s="115" t="s">
        <v>720</v>
      </c>
      <c r="F26" s="127"/>
      <c r="G26" s="128"/>
      <c r="H26" s="128"/>
      <c r="I26" s="128"/>
      <c r="J26" s="127"/>
      <c r="K26" s="127">
        <v>1310.0900300000001</v>
      </c>
      <c r="L26" s="128">
        <v>1310.0900300000001</v>
      </c>
      <c r="M26" s="128"/>
      <c r="N26" s="128">
        <v>1310.0900300000001</v>
      </c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7"/>
      <c r="AH26" s="128"/>
      <c r="AI26" s="141"/>
      <c r="AJ26" s="131">
        <v>1310.0900300000001</v>
      </c>
      <c r="AK26" s="131">
        <v>4.7954326094013754E-2</v>
      </c>
    </row>
    <row r="27" spans="1:37" ht="21.6" customHeight="1">
      <c r="A27" s="1"/>
      <c r="B27" s="73"/>
      <c r="C27" s="74" t="s">
        <v>721</v>
      </c>
      <c r="D27" s="74"/>
      <c r="E27" s="115" t="s">
        <v>722</v>
      </c>
      <c r="F27" s="127">
        <v>1261.33619</v>
      </c>
      <c r="G27" s="128">
        <v>1102.20174</v>
      </c>
      <c r="H27" s="128">
        <v>159.13444999999999</v>
      </c>
      <c r="I27" s="128"/>
      <c r="J27" s="127"/>
      <c r="K27" s="127">
        <v>50717.136989999999</v>
      </c>
      <c r="L27" s="128">
        <v>50717.136989999999</v>
      </c>
      <c r="M27" s="128"/>
      <c r="N27" s="128">
        <v>50717.136989999999</v>
      </c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7"/>
      <c r="AH27" s="128"/>
      <c r="AI27" s="141"/>
      <c r="AJ27" s="131">
        <v>51978.473180000001</v>
      </c>
      <c r="AK27" s="131">
        <v>1.9026117256557304</v>
      </c>
    </row>
    <row r="28" spans="1:37" ht="30" customHeight="1">
      <c r="A28" s="1"/>
      <c r="B28" s="73"/>
      <c r="C28" s="74" t="s">
        <v>723</v>
      </c>
      <c r="D28" s="74"/>
      <c r="E28" s="115" t="s">
        <v>724</v>
      </c>
      <c r="F28" s="127">
        <v>34.273319999999998</v>
      </c>
      <c r="G28" s="128">
        <v>34.273319999999998</v>
      </c>
      <c r="H28" s="128"/>
      <c r="I28" s="128"/>
      <c r="J28" s="127"/>
      <c r="K28" s="127">
        <v>15388.05897</v>
      </c>
      <c r="L28" s="128">
        <v>15388.05897</v>
      </c>
      <c r="M28" s="128"/>
      <c r="N28" s="128">
        <v>15388.05897</v>
      </c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7"/>
      <c r="AH28" s="128"/>
      <c r="AI28" s="141"/>
      <c r="AJ28" s="131">
        <v>15422.33229</v>
      </c>
      <c r="AK28" s="131">
        <v>0.56451658651649905</v>
      </c>
    </row>
    <row r="29" spans="1:37" ht="21.6" customHeight="1">
      <c r="A29" s="1"/>
      <c r="B29" s="73"/>
      <c r="C29" s="74" t="s">
        <v>725</v>
      </c>
      <c r="D29" s="74"/>
      <c r="E29" s="115" t="s">
        <v>726</v>
      </c>
      <c r="F29" s="127">
        <v>327990.58512</v>
      </c>
      <c r="G29" s="128">
        <v>282289.29730000003</v>
      </c>
      <c r="H29" s="128">
        <v>41826.655659999997</v>
      </c>
      <c r="I29" s="128">
        <v>3874.6321599999997</v>
      </c>
      <c r="J29" s="127"/>
      <c r="K29" s="127">
        <v>176706.80895999999</v>
      </c>
      <c r="L29" s="128">
        <v>68673.692580000003</v>
      </c>
      <c r="M29" s="128">
        <v>37934.910040000002</v>
      </c>
      <c r="N29" s="128">
        <v>30738.78254</v>
      </c>
      <c r="O29" s="128">
        <v>61148.049650000001</v>
      </c>
      <c r="P29" s="128">
        <v>40364.144480000003</v>
      </c>
      <c r="Q29" s="128"/>
      <c r="R29" s="128">
        <v>40364.144480000003</v>
      </c>
      <c r="S29" s="128">
        <v>20783.905169999998</v>
      </c>
      <c r="T29" s="128">
        <v>4.0250000000000001E-2</v>
      </c>
      <c r="U29" s="128">
        <v>2.0899000000000001</v>
      </c>
      <c r="V29" s="128">
        <v>20781.775019999997</v>
      </c>
      <c r="W29" s="128">
        <v>37852.556140000001</v>
      </c>
      <c r="X29" s="128">
        <v>165.97615000000002</v>
      </c>
      <c r="Y29" s="128">
        <v>2398.6722300000001</v>
      </c>
      <c r="Z29" s="128">
        <v>5602.2476999999999</v>
      </c>
      <c r="AA29" s="128">
        <v>12265.86397</v>
      </c>
      <c r="AB29" s="128">
        <v>5377.9521800000002</v>
      </c>
      <c r="AC29" s="128">
        <v>12041.84391</v>
      </c>
      <c r="AD29" s="128">
        <v>9032.5105899999999</v>
      </c>
      <c r="AE29" s="128">
        <v>152.71974000000003</v>
      </c>
      <c r="AF29" s="128">
        <v>8879.7908499999994</v>
      </c>
      <c r="AG29" s="127">
        <v>8.9580400000000004</v>
      </c>
      <c r="AH29" s="128"/>
      <c r="AI29" s="141">
        <v>8.9580400000000004</v>
      </c>
      <c r="AJ29" s="131">
        <v>504706.35212</v>
      </c>
      <c r="AK29" s="131">
        <v>18.474190656410546</v>
      </c>
    </row>
    <row r="30" spans="1:37" ht="38.4" customHeight="1">
      <c r="A30" s="1"/>
      <c r="B30" s="73"/>
      <c r="C30" s="74"/>
      <c r="D30" s="74" t="s">
        <v>727</v>
      </c>
      <c r="E30" s="115" t="s">
        <v>728</v>
      </c>
      <c r="F30" s="127">
        <v>2077.24404</v>
      </c>
      <c r="G30" s="128">
        <v>1738.3777299999999</v>
      </c>
      <c r="H30" s="128">
        <v>338.86631</v>
      </c>
      <c r="I30" s="128"/>
      <c r="J30" s="127"/>
      <c r="K30" s="127">
        <v>2261.2715499999999</v>
      </c>
      <c r="L30" s="128"/>
      <c r="M30" s="128"/>
      <c r="N30" s="128"/>
      <c r="O30" s="128">
        <v>171.62371999999999</v>
      </c>
      <c r="P30" s="128">
        <v>169.49357000000001</v>
      </c>
      <c r="Q30" s="128"/>
      <c r="R30" s="128">
        <v>169.49357000000001</v>
      </c>
      <c r="S30" s="128">
        <v>2.13015</v>
      </c>
      <c r="T30" s="128">
        <v>4.0250000000000001E-2</v>
      </c>
      <c r="U30" s="128">
        <v>2.0899000000000001</v>
      </c>
      <c r="V30" s="128"/>
      <c r="W30" s="128">
        <v>2084.1132299999999</v>
      </c>
      <c r="X30" s="128">
        <v>15.12158</v>
      </c>
      <c r="Y30" s="128">
        <v>1910.5564199999999</v>
      </c>
      <c r="Z30" s="128">
        <v>1.8782399999999999</v>
      </c>
      <c r="AA30" s="128">
        <v>3.82986</v>
      </c>
      <c r="AB30" s="128"/>
      <c r="AC30" s="128">
        <v>152.72712999999999</v>
      </c>
      <c r="AD30" s="128">
        <v>5.5346000000000002</v>
      </c>
      <c r="AE30" s="128">
        <v>4.4339999999999997E-2</v>
      </c>
      <c r="AF30" s="128">
        <v>5.4902600000000001</v>
      </c>
      <c r="AG30" s="127"/>
      <c r="AH30" s="128"/>
      <c r="AI30" s="141"/>
      <c r="AJ30" s="131">
        <v>4338.51559</v>
      </c>
      <c r="AK30" s="131">
        <v>0.1588063313227584</v>
      </c>
    </row>
    <row r="31" spans="1:37" ht="30" customHeight="1">
      <c r="A31" s="1"/>
      <c r="B31" s="73"/>
      <c r="C31" s="74"/>
      <c r="D31" s="74" t="s">
        <v>729</v>
      </c>
      <c r="E31" s="115" t="s">
        <v>730</v>
      </c>
      <c r="F31" s="127">
        <v>318832.38945000002</v>
      </c>
      <c r="G31" s="128">
        <v>275160.04430000001</v>
      </c>
      <c r="H31" s="128">
        <v>39844.951999999997</v>
      </c>
      <c r="I31" s="128">
        <v>3827.3931499999999</v>
      </c>
      <c r="J31" s="127"/>
      <c r="K31" s="127">
        <v>171441.03759000002</v>
      </c>
      <c r="L31" s="128">
        <v>68673.692580000003</v>
      </c>
      <c r="M31" s="128">
        <v>37934.910040000002</v>
      </c>
      <c r="N31" s="128">
        <v>30738.78254</v>
      </c>
      <c r="O31" s="128">
        <v>60945.562430000005</v>
      </c>
      <c r="P31" s="128">
        <v>40182.299420000003</v>
      </c>
      <c r="Q31" s="128"/>
      <c r="R31" s="128">
        <v>40182.299420000003</v>
      </c>
      <c r="S31" s="128">
        <v>20763.263009999999</v>
      </c>
      <c r="T31" s="128"/>
      <c r="U31" s="128"/>
      <c r="V31" s="128">
        <v>20763.263009999999</v>
      </c>
      <c r="W31" s="128">
        <v>34237.633040000001</v>
      </c>
      <c r="X31" s="128">
        <v>16.17258</v>
      </c>
      <c r="Y31" s="128">
        <v>30.245100000000001</v>
      </c>
      <c r="Z31" s="128">
        <v>5290.6045999999997</v>
      </c>
      <c r="AA31" s="128">
        <v>12262.034110000001</v>
      </c>
      <c r="AB31" s="128">
        <v>4880.6879300000001</v>
      </c>
      <c r="AC31" s="128">
        <v>11757.888720000001</v>
      </c>
      <c r="AD31" s="128">
        <v>7584.1495399999994</v>
      </c>
      <c r="AE31" s="128">
        <v>131.51455000000001</v>
      </c>
      <c r="AF31" s="128">
        <v>7452.6349899999996</v>
      </c>
      <c r="AG31" s="127"/>
      <c r="AH31" s="128"/>
      <c r="AI31" s="141"/>
      <c r="AJ31" s="131">
        <v>490273.42704000004</v>
      </c>
      <c r="AK31" s="131">
        <v>17.945890173292764</v>
      </c>
    </row>
    <row r="32" spans="1:37" ht="30" customHeight="1">
      <c r="A32" s="1"/>
      <c r="B32" s="73"/>
      <c r="C32" s="74"/>
      <c r="D32" s="74" t="s">
        <v>731</v>
      </c>
      <c r="E32" s="115" t="s">
        <v>732</v>
      </c>
      <c r="F32" s="127">
        <v>7080.9516299999996</v>
      </c>
      <c r="G32" s="128">
        <v>5390.8752699999995</v>
      </c>
      <c r="H32" s="128">
        <v>1642.83735</v>
      </c>
      <c r="I32" s="128">
        <v>47.23901</v>
      </c>
      <c r="J32" s="127"/>
      <c r="K32" s="127">
        <v>3004.49982</v>
      </c>
      <c r="L32" s="128"/>
      <c r="M32" s="128"/>
      <c r="N32" s="128"/>
      <c r="O32" s="128">
        <v>30.863500000000002</v>
      </c>
      <c r="P32" s="128">
        <v>12.35149</v>
      </c>
      <c r="Q32" s="128"/>
      <c r="R32" s="128">
        <v>12.35149</v>
      </c>
      <c r="S32" s="128">
        <v>18.51201</v>
      </c>
      <c r="T32" s="128"/>
      <c r="U32" s="128"/>
      <c r="V32" s="128">
        <v>18.51201</v>
      </c>
      <c r="W32" s="128">
        <v>1530.8098699999998</v>
      </c>
      <c r="X32" s="128">
        <v>134.68199000000001</v>
      </c>
      <c r="Y32" s="128">
        <v>457.87070999999997</v>
      </c>
      <c r="Z32" s="128">
        <v>309.76486</v>
      </c>
      <c r="AA32" s="128"/>
      <c r="AB32" s="128">
        <v>497.26425</v>
      </c>
      <c r="AC32" s="128">
        <v>131.22806</v>
      </c>
      <c r="AD32" s="128">
        <v>1442.82645</v>
      </c>
      <c r="AE32" s="128">
        <v>21.16085</v>
      </c>
      <c r="AF32" s="128">
        <v>1421.6656</v>
      </c>
      <c r="AG32" s="127">
        <v>8.9580400000000004</v>
      </c>
      <c r="AH32" s="128"/>
      <c r="AI32" s="141">
        <v>8.9580400000000004</v>
      </c>
      <c r="AJ32" s="131">
        <v>10094.40949</v>
      </c>
      <c r="AK32" s="131">
        <v>0.36949415179502365</v>
      </c>
    </row>
    <row r="33" spans="1:37" ht="30" customHeight="1">
      <c r="A33" s="1"/>
      <c r="B33" s="73"/>
      <c r="C33" s="74" t="s">
        <v>733</v>
      </c>
      <c r="D33" s="74"/>
      <c r="E33" s="115" t="s">
        <v>734</v>
      </c>
      <c r="F33" s="127"/>
      <c r="G33" s="128"/>
      <c r="H33" s="128"/>
      <c r="I33" s="128"/>
      <c r="J33" s="127"/>
      <c r="K33" s="127">
        <v>2172.2612899999999</v>
      </c>
      <c r="L33" s="128">
        <v>2172.2612899999999</v>
      </c>
      <c r="M33" s="128"/>
      <c r="N33" s="128">
        <v>2172.2612899999999</v>
      </c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7"/>
      <c r="AH33" s="128"/>
      <c r="AI33" s="141"/>
      <c r="AJ33" s="132">
        <v>2172.2612899999999</v>
      </c>
      <c r="AK33" s="132">
        <v>7.9513105112373819E-2</v>
      </c>
    </row>
    <row r="34" spans="1:37" ht="30" customHeight="1">
      <c r="A34" s="1"/>
      <c r="B34" s="112" t="s">
        <v>735</v>
      </c>
      <c r="C34" s="72"/>
      <c r="D34" s="72"/>
      <c r="E34" s="113" t="s">
        <v>736</v>
      </c>
      <c r="F34" s="123">
        <v>459.25038999999998</v>
      </c>
      <c r="G34" s="124">
        <v>413.38144</v>
      </c>
      <c r="H34" s="124">
        <v>45.868949999999998</v>
      </c>
      <c r="I34" s="124"/>
      <c r="J34" s="123"/>
      <c r="K34" s="123">
        <v>37250.402690000003</v>
      </c>
      <c r="L34" s="124">
        <v>37005.667580000001</v>
      </c>
      <c r="M34" s="124">
        <v>30179.39804</v>
      </c>
      <c r="N34" s="124">
        <v>6826.2695399999993</v>
      </c>
      <c r="O34" s="124">
        <v>174.71870999999999</v>
      </c>
      <c r="P34" s="124"/>
      <c r="Q34" s="124"/>
      <c r="R34" s="124"/>
      <c r="S34" s="124">
        <v>174.71870999999999</v>
      </c>
      <c r="T34" s="124"/>
      <c r="U34" s="124"/>
      <c r="V34" s="124">
        <v>174.71870999999999</v>
      </c>
      <c r="W34" s="124">
        <v>59.952600000000004</v>
      </c>
      <c r="X34" s="124">
        <v>2.30918</v>
      </c>
      <c r="Y34" s="124">
        <v>1.3870800000000001</v>
      </c>
      <c r="Z34" s="124">
        <v>5.7189100000000002</v>
      </c>
      <c r="AA34" s="124">
        <v>12.33258</v>
      </c>
      <c r="AB34" s="124">
        <v>5.2834399999999997</v>
      </c>
      <c r="AC34" s="124">
        <v>32.921410000000002</v>
      </c>
      <c r="AD34" s="124">
        <v>10.063800000000001</v>
      </c>
      <c r="AE34" s="124">
        <v>0.16355</v>
      </c>
      <c r="AF34" s="124">
        <v>9.9002499999999998</v>
      </c>
      <c r="AG34" s="123"/>
      <c r="AH34" s="124"/>
      <c r="AI34" s="140"/>
      <c r="AJ34" s="126">
        <v>37709.653080000004</v>
      </c>
      <c r="AK34" s="126">
        <v>1.3803181150004249</v>
      </c>
    </row>
    <row r="35" spans="1:37" ht="46.95" customHeight="1">
      <c r="A35" s="1"/>
      <c r="B35" s="73"/>
      <c r="C35" s="74" t="s">
        <v>737</v>
      </c>
      <c r="D35" s="74"/>
      <c r="E35" s="115" t="s">
        <v>738</v>
      </c>
      <c r="F35" s="127">
        <v>124.2621</v>
      </c>
      <c r="G35" s="128">
        <v>124.2621</v>
      </c>
      <c r="H35" s="128"/>
      <c r="I35" s="128"/>
      <c r="J35" s="127"/>
      <c r="K35" s="127">
        <v>4221.2115899999999</v>
      </c>
      <c r="L35" s="128">
        <v>4221.2115899999999</v>
      </c>
      <c r="M35" s="128"/>
      <c r="N35" s="128">
        <v>4221.2115899999999</v>
      </c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7"/>
      <c r="AH35" s="128"/>
      <c r="AI35" s="141"/>
      <c r="AJ35" s="130">
        <v>4345.4736899999998</v>
      </c>
      <c r="AK35" s="130">
        <v>0.15906102450319173</v>
      </c>
    </row>
    <row r="36" spans="1:37" ht="30" customHeight="1">
      <c r="A36" s="1"/>
      <c r="B36" s="73"/>
      <c r="C36" s="74" t="s">
        <v>739</v>
      </c>
      <c r="D36" s="74"/>
      <c r="E36" s="115" t="s">
        <v>740</v>
      </c>
      <c r="F36" s="127">
        <v>334.98829000000001</v>
      </c>
      <c r="G36" s="128">
        <v>289.11934000000002</v>
      </c>
      <c r="H36" s="128">
        <v>45.868949999999998</v>
      </c>
      <c r="I36" s="128"/>
      <c r="J36" s="127"/>
      <c r="K36" s="127">
        <v>32919.379990000001</v>
      </c>
      <c r="L36" s="128">
        <v>32674.64488</v>
      </c>
      <c r="M36" s="128">
        <v>30069.586930000001</v>
      </c>
      <c r="N36" s="128">
        <v>2605.0579499999999</v>
      </c>
      <c r="O36" s="128">
        <v>174.71870999999999</v>
      </c>
      <c r="P36" s="128"/>
      <c r="Q36" s="128"/>
      <c r="R36" s="128"/>
      <c r="S36" s="128">
        <v>174.71870999999999</v>
      </c>
      <c r="T36" s="128"/>
      <c r="U36" s="128"/>
      <c r="V36" s="128">
        <v>174.71870999999999</v>
      </c>
      <c r="W36" s="128">
        <v>59.952600000000004</v>
      </c>
      <c r="X36" s="128">
        <v>2.30918</v>
      </c>
      <c r="Y36" s="128">
        <v>1.3870800000000001</v>
      </c>
      <c r="Z36" s="128">
        <v>5.7189100000000002</v>
      </c>
      <c r="AA36" s="128">
        <v>12.33258</v>
      </c>
      <c r="AB36" s="128">
        <v>5.2834399999999997</v>
      </c>
      <c r="AC36" s="128">
        <v>32.921410000000002</v>
      </c>
      <c r="AD36" s="128">
        <v>10.063800000000001</v>
      </c>
      <c r="AE36" s="128">
        <v>0.16355</v>
      </c>
      <c r="AF36" s="128">
        <v>9.9002499999999998</v>
      </c>
      <c r="AG36" s="127"/>
      <c r="AH36" s="128"/>
      <c r="AI36" s="141"/>
      <c r="AJ36" s="131">
        <v>33254.368280000002</v>
      </c>
      <c r="AK36" s="131">
        <v>1.217237582175591</v>
      </c>
    </row>
    <row r="37" spans="1:37" ht="38.4" customHeight="1">
      <c r="A37" s="1"/>
      <c r="B37" s="73"/>
      <c r="C37" s="74" t="s">
        <v>741</v>
      </c>
      <c r="D37" s="74"/>
      <c r="E37" s="115" t="s">
        <v>742</v>
      </c>
      <c r="F37" s="127"/>
      <c r="G37" s="128"/>
      <c r="H37" s="128"/>
      <c r="I37" s="128"/>
      <c r="J37" s="127"/>
      <c r="K37" s="127">
        <v>109.81111</v>
      </c>
      <c r="L37" s="128">
        <v>109.81111</v>
      </c>
      <c r="M37" s="128">
        <v>109.81111</v>
      </c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7"/>
      <c r="AH37" s="128"/>
      <c r="AI37" s="141"/>
      <c r="AJ37" s="132">
        <v>109.81111</v>
      </c>
      <c r="AK37" s="132">
        <v>4.0195083216423028E-3</v>
      </c>
    </row>
    <row r="38" spans="1:37" ht="30" customHeight="1">
      <c r="A38" s="1"/>
      <c r="B38" s="112" t="s">
        <v>743</v>
      </c>
      <c r="C38" s="72"/>
      <c r="D38" s="72"/>
      <c r="E38" s="113" t="s">
        <v>744</v>
      </c>
      <c r="F38" s="123">
        <v>263.38146999999998</v>
      </c>
      <c r="G38" s="124">
        <v>228.62289999999999</v>
      </c>
      <c r="H38" s="124">
        <v>34.758569999999999</v>
      </c>
      <c r="I38" s="124"/>
      <c r="J38" s="123"/>
      <c r="K38" s="123">
        <v>343167.91125999991</v>
      </c>
      <c r="L38" s="124">
        <v>5175.4285</v>
      </c>
      <c r="M38" s="124"/>
      <c r="N38" s="124">
        <v>5175.4285</v>
      </c>
      <c r="O38" s="124">
        <v>337655.85069999995</v>
      </c>
      <c r="P38" s="124">
        <v>221219.33320999998</v>
      </c>
      <c r="Q38" s="124">
        <v>2677.5544</v>
      </c>
      <c r="R38" s="124">
        <v>218541.77880999999</v>
      </c>
      <c r="S38" s="124">
        <v>116436.51749</v>
      </c>
      <c r="T38" s="124"/>
      <c r="U38" s="124">
        <v>76.625100000000003</v>
      </c>
      <c r="V38" s="124">
        <v>116359.89238999999</v>
      </c>
      <c r="W38" s="124">
        <v>100.42443999999999</v>
      </c>
      <c r="X38" s="124"/>
      <c r="Y38" s="124"/>
      <c r="Z38" s="124">
        <v>1.02162</v>
      </c>
      <c r="AA38" s="124"/>
      <c r="AB38" s="124">
        <v>2.24681</v>
      </c>
      <c r="AC38" s="124">
        <v>97.156009999999995</v>
      </c>
      <c r="AD38" s="124">
        <v>236.20761999999999</v>
      </c>
      <c r="AE38" s="124">
        <v>0.14174</v>
      </c>
      <c r="AF38" s="124">
        <v>236.06587999999999</v>
      </c>
      <c r="AG38" s="123"/>
      <c r="AH38" s="124"/>
      <c r="AI38" s="140"/>
      <c r="AJ38" s="126">
        <v>343431.29272999993</v>
      </c>
      <c r="AK38" s="126">
        <v>12.570904155696164</v>
      </c>
    </row>
    <row r="39" spans="1:37" ht="13.2" customHeight="1">
      <c r="A39" s="1"/>
      <c r="B39" s="73"/>
      <c r="C39" s="74" t="s">
        <v>745</v>
      </c>
      <c r="D39" s="74"/>
      <c r="E39" s="115" t="s">
        <v>746</v>
      </c>
      <c r="F39" s="127"/>
      <c r="G39" s="128"/>
      <c r="H39" s="128"/>
      <c r="I39" s="128"/>
      <c r="J39" s="127"/>
      <c r="K39" s="127">
        <v>225506.10496</v>
      </c>
      <c r="L39" s="128">
        <v>4933.7040399999996</v>
      </c>
      <c r="M39" s="128"/>
      <c r="N39" s="128">
        <v>4933.7040399999996</v>
      </c>
      <c r="O39" s="128">
        <v>220572.40091999999</v>
      </c>
      <c r="P39" s="128">
        <v>219745.74633999998</v>
      </c>
      <c r="Q39" s="128">
        <v>2677.5544</v>
      </c>
      <c r="R39" s="128">
        <v>217068.19193999999</v>
      </c>
      <c r="S39" s="128">
        <v>826.65458000000001</v>
      </c>
      <c r="T39" s="128"/>
      <c r="U39" s="128">
        <v>76.625100000000003</v>
      </c>
      <c r="V39" s="128">
        <v>750.02948000000004</v>
      </c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7"/>
      <c r="AH39" s="128"/>
      <c r="AI39" s="141"/>
      <c r="AJ39" s="130">
        <v>225506.10496</v>
      </c>
      <c r="AK39" s="130">
        <v>8.2543894280629946</v>
      </c>
    </row>
    <row r="40" spans="1:37" ht="38.4" customHeight="1">
      <c r="A40" s="1"/>
      <c r="B40" s="73"/>
      <c r="C40" s="74" t="s">
        <v>747</v>
      </c>
      <c r="D40" s="74"/>
      <c r="E40" s="115" t="s">
        <v>748</v>
      </c>
      <c r="F40" s="127">
        <v>263.38146999999998</v>
      </c>
      <c r="G40" s="128">
        <v>228.62289999999999</v>
      </c>
      <c r="H40" s="128">
        <v>34.758569999999999</v>
      </c>
      <c r="I40" s="128"/>
      <c r="J40" s="127"/>
      <c r="K40" s="127">
        <v>116188.22482999999</v>
      </c>
      <c r="L40" s="128">
        <v>241.72445999999999</v>
      </c>
      <c r="M40" s="128"/>
      <c r="N40" s="128">
        <v>241.72445999999999</v>
      </c>
      <c r="O40" s="128">
        <v>115609.86830999999</v>
      </c>
      <c r="P40" s="128">
        <v>5.4000000000000003E-3</v>
      </c>
      <c r="Q40" s="128"/>
      <c r="R40" s="128">
        <v>5.4000000000000003E-3</v>
      </c>
      <c r="S40" s="128">
        <v>115609.86291</v>
      </c>
      <c r="T40" s="128"/>
      <c r="U40" s="128"/>
      <c r="V40" s="128">
        <v>115609.86291</v>
      </c>
      <c r="W40" s="128">
        <v>100.42443999999999</v>
      </c>
      <c r="X40" s="128"/>
      <c r="Y40" s="128"/>
      <c r="Z40" s="128">
        <v>1.02162</v>
      </c>
      <c r="AA40" s="128"/>
      <c r="AB40" s="128">
        <v>2.24681</v>
      </c>
      <c r="AC40" s="128">
        <v>97.156009999999995</v>
      </c>
      <c r="AD40" s="128">
        <v>236.20761999999999</v>
      </c>
      <c r="AE40" s="128">
        <v>0.14174</v>
      </c>
      <c r="AF40" s="128">
        <v>236.06587999999999</v>
      </c>
      <c r="AG40" s="127"/>
      <c r="AH40" s="128"/>
      <c r="AI40" s="141"/>
      <c r="AJ40" s="131">
        <v>116451.60629999998</v>
      </c>
      <c r="AK40" s="131">
        <v>4.262575986996791</v>
      </c>
    </row>
    <row r="41" spans="1:37" ht="21.6" customHeight="1">
      <c r="A41" s="1"/>
      <c r="B41" s="73"/>
      <c r="C41" s="74"/>
      <c r="D41" s="74" t="s">
        <v>749</v>
      </c>
      <c r="E41" s="115" t="s">
        <v>750</v>
      </c>
      <c r="F41" s="127">
        <v>263.38146999999998</v>
      </c>
      <c r="G41" s="128">
        <v>228.62289999999999</v>
      </c>
      <c r="H41" s="128">
        <v>34.758569999999999</v>
      </c>
      <c r="I41" s="128"/>
      <c r="J41" s="127"/>
      <c r="K41" s="127">
        <v>69074.511070000008</v>
      </c>
      <c r="L41" s="128"/>
      <c r="M41" s="128"/>
      <c r="N41" s="128"/>
      <c r="O41" s="128">
        <v>68737.879010000004</v>
      </c>
      <c r="P41" s="128"/>
      <c r="Q41" s="128"/>
      <c r="R41" s="128"/>
      <c r="S41" s="128">
        <v>68737.879010000004</v>
      </c>
      <c r="T41" s="128"/>
      <c r="U41" s="128"/>
      <c r="V41" s="128">
        <v>68737.879010000004</v>
      </c>
      <c r="W41" s="128">
        <v>100.42443999999999</v>
      </c>
      <c r="X41" s="128"/>
      <c r="Y41" s="128"/>
      <c r="Z41" s="128">
        <v>1.02162</v>
      </c>
      <c r="AA41" s="128"/>
      <c r="AB41" s="128">
        <v>2.24681</v>
      </c>
      <c r="AC41" s="128">
        <v>97.156009999999995</v>
      </c>
      <c r="AD41" s="128">
        <v>236.20761999999999</v>
      </c>
      <c r="AE41" s="128">
        <v>0.14174</v>
      </c>
      <c r="AF41" s="128">
        <v>236.06587999999999</v>
      </c>
      <c r="AG41" s="127"/>
      <c r="AH41" s="128"/>
      <c r="AI41" s="141"/>
      <c r="AJ41" s="131">
        <v>69337.892540000001</v>
      </c>
      <c r="AK41" s="131">
        <v>2.5380331377186676</v>
      </c>
    </row>
    <row r="42" spans="1:37" ht="46.95" customHeight="1">
      <c r="A42" s="1"/>
      <c r="B42" s="73"/>
      <c r="C42" s="74"/>
      <c r="D42" s="74" t="s">
        <v>751</v>
      </c>
      <c r="E42" s="115" t="s">
        <v>752</v>
      </c>
      <c r="F42" s="127"/>
      <c r="G42" s="128"/>
      <c r="H42" s="128"/>
      <c r="I42" s="128"/>
      <c r="J42" s="127"/>
      <c r="K42" s="127">
        <v>47113.713759999999</v>
      </c>
      <c r="L42" s="128">
        <v>241.72445999999999</v>
      </c>
      <c r="M42" s="128"/>
      <c r="N42" s="128">
        <v>241.72445999999999</v>
      </c>
      <c r="O42" s="128">
        <v>46871.989300000001</v>
      </c>
      <c r="P42" s="128">
        <v>5.4000000000000003E-3</v>
      </c>
      <c r="Q42" s="128"/>
      <c r="R42" s="128">
        <v>5.4000000000000003E-3</v>
      </c>
      <c r="S42" s="128">
        <v>46871.983899999999</v>
      </c>
      <c r="T42" s="128"/>
      <c r="U42" s="128"/>
      <c r="V42" s="128">
        <v>46871.983899999999</v>
      </c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7"/>
      <c r="AH42" s="128"/>
      <c r="AI42" s="141"/>
      <c r="AJ42" s="131">
        <v>47113.713759999999</v>
      </c>
      <c r="AK42" s="131">
        <v>1.7245428492781238</v>
      </c>
    </row>
    <row r="43" spans="1:37" ht="64.2" customHeight="1">
      <c r="A43" s="1"/>
      <c r="B43" s="73"/>
      <c r="C43" s="74" t="s">
        <v>753</v>
      </c>
      <c r="D43" s="74"/>
      <c r="E43" s="115" t="s">
        <v>754</v>
      </c>
      <c r="F43" s="127"/>
      <c r="G43" s="128"/>
      <c r="H43" s="128"/>
      <c r="I43" s="128"/>
      <c r="J43" s="127"/>
      <c r="K43" s="127">
        <v>1473.5814700000001</v>
      </c>
      <c r="L43" s="128"/>
      <c r="M43" s="128"/>
      <c r="N43" s="128"/>
      <c r="O43" s="128">
        <v>1473.5814700000001</v>
      </c>
      <c r="P43" s="128">
        <v>1473.5814700000001</v>
      </c>
      <c r="Q43" s="128"/>
      <c r="R43" s="128">
        <v>1473.5814700000001</v>
      </c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7"/>
      <c r="AH43" s="128"/>
      <c r="AI43" s="141"/>
      <c r="AJ43" s="132">
        <v>1473.5814700000001</v>
      </c>
      <c r="AK43" s="132">
        <v>5.3938740636379129E-2</v>
      </c>
    </row>
    <row r="44" spans="1:37" ht="30" customHeight="1">
      <c r="A44" s="1"/>
      <c r="B44" s="112" t="s">
        <v>755</v>
      </c>
      <c r="C44" s="72"/>
      <c r="D44" s="72"/>
      <c r="E44" s="113" t="s">
        <v>756</v>
      </c>
      <c r="F44" s="123">
        <v>8032.3436800000009</v>
      </c>
      <c r="G44" s="124">
        <v>6497.8164100000004</v>
      </c>
      <c r="H44" s="124">
        <v>1247.3618200000001</v>
      </c>
      <c r="I44" s="124">
        <v>287.16545000000002</v>
      </c>
      <c r="J44" s="123"/>
      <c r="K44" s="123">
        <v>4544.9529899999998</v>
      </c>
      <c r="L44" s="124">
        <v>1496.9912999999999</v>
      </c>
      <c r="M44" s="124">
        <v>146.24578</v>
      </c>
      <c r="N44" s="124">
        <v>1350.7455199999999</v>
      </c>
      <c r="O44" s="124">
        <v>509.01358999999997</v>
      </c>
      <c r="P44" s="124">
        <v>54.015879999999996</v>
      </c>
      <c r="Q44" s="124">
        <v>8.0568299999999997</v>
      </c>
      <c r="R44" s="124">
        <v>45.959049999999998</v>
      </c>
      <c r="S44" s="124">
        <v>454.99770999999998</v>
      </c>
      <c r="T44" s="124"/>
      <c r="U44" s="124"/>
      <c r="V44" s="124">
        <v>454.99770999999998</v>
      </c>
      <c r="W44" s="124">
        <v>2057.9121599999999</v>
      </c>
      <c r="X44" s="124">
        <v>304.81180000000001</v>
      </c>
      <c r="Y44" s="124">
        <v>568.43275000000006</v>
      </c>
      <c r="Z44" s="124">
        <v>162.38817</v>
      </c>
      <c r="AA44" s="124">
        <v>98.874669999999995</v>
      </c>
      <c r="AB44" s="124">
        <v>136.29005000000001</v>
      </c>
      <c r="AC44" s="124">
        <v>787.11472000000003</v>
      </c>
      <c r="AD44" s="124">
        <v>481.03593999999998</v>
      </c>
      <c r="AE44" s="124">
        <v>13.64517</v>
      </c>
      <c r="AF44" s="124">
        <v>467.39076999999997</v>
      </c>
      <c r="AG44" s="123">
        <v>50.866129999999998</v>
      </c>
      <c r="AH44" s="124">
        <v>0.96880999999999995</v>
      </c>
      <c r="AI44" s="140">
        <v>49.897320000000001</v>
      </c>
      <c r="AJ44" s="126">
        <v>12628.1628</v>
      </c>
      <c r="AK44" s="126">
        <v>0.46223925303781888</v>
      </c>
    </row>
    <row r="45" spans="1:37" ht="46.95" customHeight="1">
      <c r="A45" s="1"/>
      <c r="B45" s="112" t="s">
        <v>757</v>
      </c>
      <c r="C45" s="72"/>
      <c r="D45" s="72"/>
      <c r="E45" s="113" t="s">
        <v>758</v>
      </c>
      <c r="F45" s="123">
        <v>172091.20893999998</v>
      </c>
      <c r="G45" s="124">
        <v>141651.43858999998</v>
      </c>
      <c r="H45" s="124">
        <v>27007.801579999999</v>
      </c>
      <c r="I45" s="124">
        <v>3431.9687699999999</v>
      </c>
      <c r="J45" s="123"/>
      <c r="K45" s="123">
        <v>48402.940089999996</v>
      </c>
      <c r="L45" s="124">
        <v>708.32444999999996</v>
      </c>
      <c r="M45" s="124">
        <v>708.32444999999996</v>
      </c>
      <c r="N45" s="124"/>
      <c r="O45" s="124">
        <v>741.29358000000002</v>
      </c>
      <c r="P45" s="124">
        <v>0.65464999999999995</v>
      </c>
      <c r="Q45" s="124"/>
      <c r="R45" s="124">
        <v>0.65464999999999995</v>
      </c>
      <c r="S45" s="124">
        <v>740.63893000000007</v>
      </c>
      <c r="T45" s="124">
        <v>4.6600000000000003E-2</v>
      </c>
      <c r="U45" s="124">
        <v>0.2707</v>
      </c>
      <c r="V45" s="124">
        <v>740.32163000000003</v>
      </c>
      <c r="W45" s="124">
        <v>44082.668980000002</v>
      </c>
      <c r="X45" s="124">
        <v>636.19961000000001</v>
      </c>
      <c r="Y45" s="124">
        <v>6281.3979399999998</v>
      </c>
      <c r="Z45" s="124">
        <v>14247.16423</v>
      </c>
      <c r="AA45" s="124">
        <v>5452.6164500000004</v>
      </c>
      <c r="AB45" s="124">
        <v>3674.7798600000001</v>
      </c>
      <c r="AC45" s="124">
        <v>13790.51089</v>
      </c>
      <c r="AD45" s="124">
        <v>2870.6530799999996</v>
      </c>
      <c r="AE45" s="124">
        <v>60.552620000000005</v>
      </c>
      <c r="AF45" s="124">
        <v>2810.1004599999997</v>
      </c>
      <c r="AG45" s="123">
        <v>3791.0995800000001</v>
      </c>
      <c r="AH45" s="124">
        <v>22.526050000000001</v>
      </c>
      <c r="AI45" s="140">
        <v>3768.5735300000001</v>
      </c>
      <c r="AJ45" s="126">
        <v>224285.24860999998</v>
      </c>
      <c r="AK45" s="126">
        <v>8.2097013973313615</v>
      </c>
    </row>
    <row r="46" spans="1:37" ht="46.95" customHeight="1">
      <c r="A46" s="1"/>
      <c r="B46" s="73"/>
      <c r="C46" s="74" t="s">
        <v>759</v>
      </c>
      <c r="D46" s="74"/>
      <c r="E46" s="115" t="s">
        <v>760</v>
      </c>
      <c r="F46" s="127">
        <v>47801.725380000003</v>
      </c>
      <c r="G46" s="128">
        <v>38556.327709999998</v>
      </c>
      <c r="H46" s="128">
        <v>7859.8373300000003</v>
      </c>
      <c r="I46" s="128">
        <v>1385.56034</v>
      </c>
      <c r="J46" s="127"/>
      <c r="K46" s="127">
        <v>11668.64659</v>
      </c>
      <c r="L46" s="128"/>
      <c r="M46" s="128"/>
      <c r="N46" s="128"/>
      <c r="O46" s="128">
        <v>2.4719600000000002</v>
      </c>
      <c r="P46" s="128">
        <v>0.65464999999999995</v>
      </c>
      <c r="Q46" s="128"/>
      <c r="R46" s="128">
        <v>0.65464999999999995</v>
      </c>
      <c r="S46" s="128">
        <v>1.81731</v>
      </c>
      <c r="T46" s="128">
        <v>4.6600000000000003E-2</v>
      </c>
      <c r="U46" s="128">
        <v>0.2707</v>
      </c>
      <c r="V46" s="128">
        <v>1.5000100000000001</v>
      </c>
      <c r="W46" s="128">
        <v>10991.2135</v>
      </c>
      <c r="X46" s="128">
        <v>368.12241</v>
      </c>
      <c r="Y46" s="128">
        <v>2393.0175399999998</v>
      </c>
      <c r="Z46" s="128">
        <v>1138.93469</v>
      </c>
      <c r="AA46" s="128">
        <v>4220.0639700000002</v>
      </c>
      <c r="AB46" s="128">
        <v>575.45680000000004</v>
      </c>
      <c r="AC46" s="128">
        <v>2295.6180899999999</v>
      </c>
      <c r="AD46" s="128">
        <v>674.96113000000003</v>
      </c>
      <c r="AE46" s="128">
        <v>9.8191100000000002</v>
      </c>
      <c r="AF46" s="128">
        <v>665.14202</v>
      </c>
      <c r="AG46" s="127">
        <v>434.08488999999997</v>
      </c>
      <c r="AH46" s="128">
        <v>22.526050000000001</v>
      </c>
      <c r="AI46" s="141">
        <v>411.55883999999998</v>
      </c>
      <c r="AJ46" s="130">
        <v>59904.456860000006</v>
      </c>
      <c r="AK46" s="130">
        <v>2.1927331656353566</v>
      </c>
    </row>
    <row r="47" spans="1:37" ht="30" customHeight="1">
      <c r="A47" s="1"/>
      <c r="B47" s="73"/>
      <c r="C47" s="74" t="s">
        <v>761</v>
      </c>
      <c r="D47" s="74"/>
      <c r="E47" s="115" t="s">
        <v>762</v>
      </c>
      <c r="F47" s="127">
        <v>124289.48355999999</v>
      </c>
      <c r="G47" s="128">
        <v>103095.11087999999</v>
      </c>
      <c r="H47" s="128">
        <v>19147.964250000001</v>
      </c>
      <c r="I47" s="128">
        <v>2046.40843</v>
      </c>
      <c r="J47" s="127"/>
      <c r="K47" s="127">
        <v>36734.2935</v>
      </c>
      <c r="L47" s="128">
        <v>708.32444999999996</v>
      </c>
      <c r="M47" s="128">
        <v>708.32444999999996</v>
      </c>
      <c r="N47" s="128"/>
      <c r="O47" s="128">
        <v>738.82162000000005</v>
      </c>
      <c r="P47" s="128"/>
      <c r="Q47" s="128"/>
      <c r="R47" s="128"/>
      <c r="S47" s="128">
        <v>738.82162000000005</v>
      </c>
      <c r="T47" s="128"/>
      <c r="U47" s="128"/>
      <c r="V47" s="128">
        <v>738.82162000000005</v>
      </c>
      <c r="W47" s="128">
        <v>33091.455479999997</v>
      </c>
      <c r="X47" s="128">
        <v>268.0772</v>
      </c>
      <c r="Y47" s="128">
        <v>3888.3804</v>
      </c>
      <c r="Z47" s="128">
        <v>13108.22954</v>
      </c>
      <c r="AA47" s="128">
        <v>1232.5524800000001</v>
      </c>
      <c r="AB47" s="128">
        <v>3099.3230600000002</v>
      </c>
      <c r="AC47" s="128">
        <v>11494.8928</v>
      </c>
      <c r="AD47" s="128">
        <v>2195.6919499999999</v>
      </c>
      <c r="AE47" s="128">
        <v>50.733510000000003</v>
      </c>
      <c r="AF47" s="128">
        <v>2144.9584399999999</v>
      </c>
      <c r="AG47" s="127">
        <v>3357.01469</v>
      </c>
      <c r="AH47" s="128"/>
      <c r="AI47" s="141">
        <v>3357.01469</v>
      </c>
      <c r="AJ47" s="132">
        <v>164380.79175</v>
      </c>
      <c r="AK47" s="132">
        <v>6.016968231696004</v>
      </c>
    </row>
    <row r="48" spans="1:37" ht="21.6" customHeight="1">
      <c r="A48" s="1"/>
      <c r="B48" s="112" t="s">
        <v>763</v>
      </c>
      <c r="C48" s="72"/>
      <c r="D48" s="72"/>
      <c r="E48" s="113" t="s">
        <v>764</v>
      </c>
      <c r="F48" s="123"/>
      <c r="G48" s="124"/>
      <c r="H48" s="124"/>
      <c r="I48" s="124"/>
      <c r="J48" s="123"/>
      <c r="K48" s="123">
        <v>19682.104750000002</v>
      </c>
      <c r="L48" s="124"/>
      <c r="M48" s="124"/>
      <c r="N48" s="124"/>
      <c r="O48" s="124">
        <v>19682.104750000002</v>
      </c>
      <c r="P48" s="124">
        <v>16939.159940000001</v>
      </c>
      <c r="Q48" s="124"/>
      <c r="R48" s="124">
        <v>16939.159940000001</v>
      </c>
      <c r="S48" s="124">
        <v>2742.94481</v>
      </c>
      <c r="T48" s="124"/>
      <c r="U48" s="124"/>
      <c r="V48" s="124">
        <v>2742.94481</v>
      </c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3"/>
      <c r="AH48" s="124"/>
      <c r="AI48" s="140"/>
      <c r="AJ48" s="126">
        <v>19682.104750000002</v>
      </c>
      <c r="AK48" s="126">
        <v>0.72044061689259409</v>
      </c>
    </row>
    <row r="49" spans="1:37" ht="46.95" customHeight="1">
      <c r="A49" s="1"/>
      <c r="B49" s="73"/>
      <c r="C49" s="74" t="s">
        <v>765</v>
      </c>
      <c r="D49" s="74"/>
      <c r="E49" s="115" t="s">
        <v>766</v>
      </c>
      <c r="F49" s="127"/>
      <c r="G49" s="128"/>
      <c r="H49" s="128"/>
      <c r="I49" s="128"/>
      <c r="J49" s="127"/>
      <c r="K49" s="127">
        <v>19682.104750000002</v>
      </c>
      <c r="L49" s="128"/>
      <c r="M49" s="128"/>
      <c r="N49" s="128"/>
      <c r="O49" s="128">
        <v>19682.104750000002</v>
      </c>
      <c r="P49" s="128">
        <v>16939.159940000001</v>
      </c>
      <c r="Q49" s="128"/>
      <c r="R49" s="128">
        <v>16939.159940000001</v>
      </c>
      <c r="S49" s="128">
        <v>2742.94481</v>
      </c>
      <c r="T49" s="128"/>
      <c r="U49" s="128"/>
      <c r="V49" s="128">
        <v>2742.94481</v>
      </c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7"/>
      <c r="AH49" s="128"/>
      <c r="AI49" s="141"/>
      <c r="AJ49" s="126">
        <v>19682.104750000002</v>
      </c>
      <c r="AK49" s="126">
        <v>0.72044061689259409</v>
      </c>
    </row>
    <row r="50" spans="1:37" ht="13.2" customHeight="1">
      <c r="A50" s="1"/>
      <c r="B50" s="117" t="s">
        <v>767</v>
      </c>
      <c r="C50" s="118"/>
      <c r="D50" s="118"/>
      <c r="E50" s="119" t="s">
        <v>768</v>
      </c>
      <c r="F50" s="142"/>
      <c r="G50" s="143"/>
      <c r="H50" s="143"/>
      <c r="I50" s="143"/>
      <c r="J50" s="142"/>
      <c r="K50" s="142">
        <v>932.32776000000001</v>
      </c>
      <c r="L50" s="143"/>
      <c r="M50" s="143"/>
      <c r="N50" s="143"/>
      <c r="O50" s="143">
        <v>932.32776000000001</v>
      </c>
      <c r="P50" s="143">
        <v>932.32776000000001</v>
      </c>
      <c r="Q50" s="143"/>
      <c r="R50" s="143">
        <v>932.32776000000001</v>
      </c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2"/>
      <c r="AH50" s="143"/>
      <c r="AI50" s="144"/>
      <c r="AJ50" s="133">
        <v>932.32776000000001</v>
      </c>
      <c r="AK50" s="133">
        <v>3.4126776332723784E-2</v>
      </c>
    </row>
    <row r="51" spans="1:37" ht="13.2" customHeight="1">
      <c r="A51" s="1"/>
      <c r="B51" s="79" t="s">
        <v>1298</v>
      </c>
      <c r="C51" s="80"/>
      <c r="D51" s="80"/>
      <c r="E51" s="80"/>
      <c r="F51" s="134">
        <v>1410248.06155</v>
      </c>
      <c r="G51" s="135">
        <v>1212861.90212</v>
      </c>
      <c r="H51" s="136">
        <v>177633.27724</v>
      </c>
      <c r="I51" s="137">
        <v>19752.88219</v>
      </c>
      <c r="J51" s="134">
        <v>201.07659000000001</v>
      </c>
      <c r="K51" s="134">
        <v>1317646.3758399996</v>
      </c>
      <c r="L51" s="135">
        <v>444791.89425000001</v>
      </c>
      <c r="M51" s="136">
        <v>81414.471080000003</v>
      </c>
      <c r="N51" s="136">
        <v>363377.42316999997</v>
      </c>
      <c r="O51" s="136">
        <v>675632.78008000006</v>
      </c>
      <c r="P51" s="136">
        <v>404233.34876000002</v>
      </c>
      <c r="Q51" s="136">
        <v>4835.4562500000002</v>
      </c>
      <c r="R51" s="136">
        <v>399397.89250999998</v>
      </c>
      <c r="S51" s="136">
        <v>271399.43132000003</v>
      </c>
      <c r="T51" s="136">
        <v>0.18076</v>
      </c>
      <c r="U51" s="136">
        <v>79.428190000000015</v>
      </c>
      <c r="V51" s="136">
        <v>271319.82237000007</v>
      </c>
      <c r="W51" s="136">
        <v>148407.98071999999</v>
      </c>
      <c r="X51" s="136">
        <v>1222.5502099999999</v>
      </c>
      <c r="Y51" s="136">
        <v>13531.978739999999</v>
      </c>
      <c r="Z51" s="136">
        <v>33384.415109999994</v>
      </c>
      <c r="AA51" s="136">
        <v>24453.55528</v>
      </c>
      <c r="AB51" s="136">
        <v>33887.096470000004</v>
      </c>
      <c r="AC51" s="136">
        <v>41928.384910000001</v>
      </c>
      <c r="AD51" s="136">
        <v>48813.720789999999</v>
      </c>
      <c r="AE51" s="136">
        <v>434.08015000000006</v>
      </c>
      <c r="AF51" s="137">
        <v>48379.640639999998</v>
      </c>
      <c r="AG51" s="134">
        <v>3858.2777000000001</v>
      </c>
      <c r="AH51" s="135">
        <v>23.49588</v>
      </c>
      <c r="AI51" s="145">
        <v>3834.7818200000002</v>
      </c>
      <c r="AJ51" s="139">
        <v>2731953.7916799993</v>
      </c>
      <c r="AK51" s="146"/>
    </row>
    <row r="52" spans="1:37" ht="13.2" customHeight="1">
      <c r="A52" s="1"/>
      <c r="B52" s="256" t="s">
        <v>1302</v>
      </c>
      <c r="C52" s="256"/>
      <c r="D52" s="256"/>
      <c r="E52" s="256"/>
      <c r="F52" s="134">
        <v>51.62049467472054</v>
      </c>
      <c r="G52" s="135">
        <v>44.395403239018819</v>
      </c>
      <c r="H52" s="136">
        <v>6.5020600927062331</v>
      </c>
      <c r="I52" s="137">
        <v>0.72303134299548599</v>
      </c>
      <c r="J52" s="134">
        <v>7.3601753665221816E-3</v>
      </c>
      <c r="K52" s="134">
        <v>48.23091736956944</v>
      </c>
      <c r="L52" s="135">
        <v>16.281091415403399</v>
      </c>
      <c r="M52" s="136">
        <v>2.9800822886515457</v>
      </c>
      <c r="N52" s="136">
        <v>13.30100912675185</v>
      </c>
      <c r="O52" s="136">
        <v>24.730754309886169</v>
      </c>
      <c r="P52" s="136">
        <v>14.796492897905825</v>
      </c>
      <c r="Q52" s="136">
        <v>0.17699626782583552</v>
      </c>
      <c r="R52" s="136">
        <v>14.61949663007999</v>
      </c>
      <c r="S52" s="136">
        <v>9.9342614119803443</v>
      </c>
      <c r="T52" s="136">
        <v>6.6165101529350054E-6</v>
      </c>
      <c r="U52" s="136">
        <v>2.9073767734247111E-3</v>
      </c>
      <c r="V52" s="136">
        <v>9.9313474186967667</v>
      </c>
      <c r="W52" s="136">
        <v>5.4323020093519716</v>
      </c>
      <c r="X52" s="136">
        <v>4.4750032512380078E-2</v>
      </c>
      <c r="Y52" s="136">
        <v>0.49532238726770655</v>
      </c>
      <c r="Z52" s="136">
        <v>1.2219977955582637</v>
      </c>
      <c r="AA52" s="136">
        <v>0.89509402957223627</v>
      </c>
      <c r="AB52" s="136">
        <v>1.2403978637267261</v>
      </c>
      <c r="AC52" s="136">
        <v>1.5347399007146596</v>
      </c>
      <c r="AD52" s="136">
        <v>1.786769634927913</v>
      </c>
      <c r="AE52" s="136">
        <v>1.5889000440708952E-2</v>
      </c>
      <c r="AF52" s="137">
        <v>1.7708806344872037</v>
      </c>
      <c r="AG52" s="134">
        <v>0.14122778034350919</v>
      </c>
      <c r="AH52" s="135">
        <v>8.6003943666819287E-4</v>
      </c>
      <c r="AI52" s="145">
        <v>0.14036774090684101</v>
      </c>
      <c r="AJ52" s="139"/>
      <c r="AK52" s="147"/>
    </row>
    <row r="53" spans="1:37" ht="10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</sheetData>
  <mergeCells count="7">
    <mergeCell ref="B52:E52"/>
    <mergeCell ref="B2:G2"/>
    <mergeCell ref="B3:I3"/>
    <mergeCell ref="B1:G1"/>
    <mergeCell ref="AK4:AK8"/>
    <mergeCell ref="E4:E7"/>
    <mergeCell ref="B8:D8"/>
  </mergeCells>
  <pageMargins left="0.7" right="0.7" top="0.75" bottom="0.75" header="0.39" footer="0.39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1"/>
  <sheetViews>
    <sheetView showGridLines="0" showRowColHeaders="0" workbookViewId="0">
      <selection activeCell="C18" sqref="C17:D18"/>
    </sheetView>
  </sheetViews>
  <sheetFormatPr baseColWidth="10" defaultColWidth="10.109375" defaultRowHeight="14.4" customHeight="1"/>
  <cols>
    <col min="1" max="1" width="1.109375" customWidth="1"/>
    <col min="2" max="2" width="7.44140625" customWidth="1"/>
    <col min="3" max="3" width="6.109375" customWidth="1"/>
    <col min="4" max="4" width="7.44140625" customWidth="1"/>
    <col min="5" max="5" width="8.6640625" customWidth="1"/>
    <col min="6" max="6" width="32.5546875" customWidth="1"/>
    <col min="7" max="7" width="9.109375" bestFit="1" customWidth="1"/>
    <col min="8" max="8" width="10.5546875" bestFit="1" customWidth="1"/>
    <col min="9" max="9" width="9.109375" bestFit="1" customWidth="1"/>
    <col min="10" max="11" width="8.109375" bestFit="1" customWidth="1"/>
    <col min="12" max="12" width="13" bestFit="1" customWidth="1"/>
    <col min="13" max="13" width="12.109375" bestFit="1" customWidth="1"/>
    <col min="14" max="14" width="6.5546875" bestFit="1" customWidth="1"/>
  </cols>
  <sheetData>
    <row r="1" spans="1:14" ht="10.95" customHeight="1">
      <c r="A1" s="1"/>
      <c r="B1" s="243" t="s">
        <v>769</v>
      </c>
      <c r="C1" s="243"/>
      <c r="D1" s="243"/>
      <c r="E1" s="243"/>
      <c r="F1" s="243"/>
      <c r="G1" s="243"/>
      <c r="H1" s="1"/>
      <c r="I1" s="1"/>
      <c r="J1" s="1"/>
      <c r="K1" s="1"/>
      <c r="L1" s="1"/>
      <c r="M1" s="1"/>
      <c r="N1" s="1"/>
    </row>
    <row r="2" spans="1:14" ht="10.95" customHeight="1">
      <c r="A2" s="1"/>
      <c r="B2" s="233" t="str">
        <f>CONCATENATE("Divisa: ","Costa Rican Colone (CRC)")</f>
        <v>Divisa: Costa Rican Colone (CRC)</v>
      </c>
      <c r="C2" s="233"/>
      <c r="D2" s="233"/>
      <c r="E2" s="233"/>
      <c r="F2" s="233"/>
      <c r="G2" s="233"/>
      <c r="H2" s="1"/>
      <c r="I2" s="1"/>
      <c r="J2" s="1"/>
      <c r="K2" s="1"/>
      <c r="L2" s="1"/>
      <c r="M2" s="1"/>
      <c r="N2" s="1"/>
    </row>
    <row r="3" spans="1:14" ht="22.95" customHeight="1" thickBot="1">
      <c r="A3" s="1"/>
      <c r="B3" s="71" t="s">
        <v>1312</v>
      </c>
      <c r="H3" s="1"/>
      <c r="I3" s="1"/>
      <c r="J3" s="1"/>
      <c r="K3" s="1"/>
      <c r="L3" s="1"/>
      <c r="M3" s="1"/>
      <c r="N3" s="1"/>
    </row>
    <row r="4" spans="1:14" ht="13.2" customHeight="1" thickBot="1">
      <c r="A4" s="1"/>
      <c r="B4" s="10"/>
      <c r="C4" s="11"/>
      <c r="D4" s="11"/>
      <c r="E4" s="11"/>
      <c r="F4" s="4" t="s">
        <v>770</v>
      </c>
      <c r="G4" s="12" t="s">
        <v>771</v>
      </c>
      <c r="H4" s="12" t="s">
        <v>772</v>
      </c>
      <c r="I4" s="12" t="s">
        <v>773</v>
      </c>
      <c r="J4" s="12" t="s">
        <v>774</v>
      </c>
      <c r="K4" s="12" t="s">
        <v>775</v>
      </c>
      <c r="L4" s="24" t="s">
        <v>776</v>
      </c>
      <c r="M4" s="266" t="s">
        <v>1298</v>
      </c>
      <c r="N4" s="263" t="s">
        <v>1303</v>
      </c>
    </row>
    <row r="5" spans="1:14" ht="78.75" customHeight="1">
      <c r="A5" s="1"/>
      <c r="B5" s="258" t="s">
        <v>777</v>
      </c>
      <c r="C5" s="258"/>
      <c r="D5" s="258"/>
      <c r="E5" s="258"/>
      <c r="F5" s="20" t="s">
        <v>1294</v>
      </c>
      <c r="G5" s="21" t="s">
        <v>778</v>
      </c>
      <c r="H5" s="21" t="s">
        <v>779</v>
      </c>
      <c r="I5" s="21" t="s">
        <v>780</v>
      </c>
      <c r="J5" s="21" t="s">
        <v>781</v>
      </c>
      <c r="K5" s="21" t="s">
        <v>782</v>
      </c>
      <c r="L5" s="28" t="s">
        <v>783</v>
      </c>
      <c r="M5" s="267"/>
      <c r="N5" s="264"/>
    </row>
    <row r="6" spans="1:14" ht="21.6" customHeight="1">
      <c r="A6" s="1"/>
      <c r="B6" s="112" t="s">
        <v>784</v>
      </c>
      <c r="C6" s="72"/>
      <c r="D6" s="72"/>
      <c r="E6" s="72"/>
      <c r="F6" s="113" t="s">
        <v>785</v>
      </c>
      <c r="G6" s="123">
        <v>28693.26539</v>
      </c>
      <c r="H6" s="123">
        <v>45.17324</v>
      </c>
      <c r="I6" s="123">
        <v>16857.317929999997</v>
      </c>
      <c r="J6" s="123">
        <v>1567.05972</v>
      </c>
      <c r="K6" s="123">
        <v>1025.8029200000001</v>
      </c>
      <c r="L6" s="125">
        <v>60410.330320000001</v>
      </c>
      <c r="M6" s="126">
        <v>108598.94951999999</v>
      </c>
      <c r="N6" s="126">
        <v>100</v>
      </c>
    </row>
    <row r="7" spans="1:14" ht="21.6" customHeight="1">
      <c r="A7" s="1"/>
      <c r="B7" s="73"/>
      <c r="C7" s="74" t="s">
        <v>786</v>
      </c>
      <c r="D7" s="74"/>
      <c r="E7" s="74"/>
      <c r="F7" s="115" t="s">
        <v>787</v>
      </c>
      <c r="G7" s="127">
        <v>28693.26539</v>
      </c>
      <c r="H7" s="127">
        <v>45.17324</v>
      </c>
      <c r="I7" s="127">
        <v>16857.317929999997</v>
      </c>
      <c r="J7" s="127">
        <v>1567.05972</v>
      </c>
      <c r="K7" s="127">
        <v>1025.8029200000001</v>
      </c>
      <c r="L7" s="129">
        <v>60410.330320000001</v>
      </c>
      <c r="M7" s="130">
        <v>108598.94951999999</v>
      </c>
      <c r="N7" s="130">
        <v>100</v>
      </c>
    </row>
    <row r="8" spans="1:14" ht="13.2" customHeight="1">
      <c r="A8" s="1"/>
      <c r="B8" s="73"/>
      <c r="C8" s="74"/>
      <c r="D8" s="74" t="s">
        <v>788</v>
      </c>
      <c r="E8" s="74"/>
      <c r="F8" s="115" t="s">
        <v>789</v>
      </c>
      <c r="G8" s="127">
        <v>3098.45334</v>
      </c>
      <c r="H8" s="127"/>
      <c r="I8" s="127">
        <v>4405.9435599999997</v>
      </c>
      <c r="J8" s="127">
        <v>506.31142999999997</v>
      </c>
      <c r="K8" s="127">
        <v>541.62729000000002</v>
      </c>
      <c r="L8" s="129">
        <v>43081.071240000005</v>
      </c>
      <c r="M8" s="131">
        <v>51633.406860000003</v>
      </c>
      <c r="N8" s="131">
        <v>47.545033435605191</v>
      </c>
    </row>
    <row r="9" spans="1:14" ht="21.6" customHeight="1">
      <c r="A9" s="1"/>
      <c r="B9" s="73"/>
      <c r="C9" s="74"/>
      <c r="D9" s="74"/>
      <c r="E9" s="74" t="s">
        <v>790</v>
      </c>
      <c r="F9" s="115" t="s">
        <v>791</v>
      </c>
      <c r="G9" s="127"/>
      <c r="H9" s="127"/>
      <c r="I9" s="127">
        <v>3</v>
      </c>
      <c r="J9" s="127">
        <v>506.31142999999997</v>
      </c>
      <c r="K9" s="127">
        <v>541.62729000000002</v>
      </c>
      <c r="L9" s="129">
        <v>10692.80876</v>
      </c>
      <c r="M9" s="131">
        <v>11743.74748</v>
      </c>
      <c r="N9" s="131">
        <v>10.813868395510793</v>
      </c>
    </row>
    <row r="10" spans="1:14" ht="13.2" customHeight="1">
      <c r="A10" s="1"/>
      <c r="B10" s="73"/>
      <c r="C10" s="74"/>
      <c r="D10" s="74"/>
      <c r="E10" s="74" t="s">
        <v>792</v>
      </c>
      <c r="F10" s="115" t="s">
        <v>793</v>
      </c>
      <c r="G10" s="127">
        <v>3098.45334</v>
      </c>
      <c r="H10" s="127"/>
      <c r="I10" s="127">
        <v>4402.9435599999997</v>
      </c>
      <c r="J10" s="127"/>
      <c r="K10" s="127"/>
      <c r="L10" s="129">
        <v>32388.262480000001</v>
      </c>
      <c r="M10" s="131">
        <v>39889.659379999997</v>
      </c>
      <c r="N10" s="131">
        <v>36.731165040094396</v>
      </c>
    </row>
    <row r="11" spans="1:14" ht="13.2" customHeight="1">
      <c r="A11" s="1"/>
      <c r="B11" s="73"/>
      <c r="C11" s="74"/>
      <c r="D11" s="74" t="s">
        <v>794</v>
      </c>
      <c r="E11" s="74"/>
      <c r="F11" s="115" t="s">
        <v>795</v>
      </c>
      <c r="G11" s="127">
        <v>25345.285449999999</v>
      </c>
      <c r="H11" s="127">
        <v>45.17324</v>
      </c>
      <c r="I11" s="127">
        <v>12451.37437</v>
      </c>
      <c r="J11" s="127">
        <v>1053.3012699999999</v>
      </c>
      <c r="K11" s="127">
        <v>479.99242000000004</v>
      </c>
      <c r="L11" s="129">
        <v>13417.427299999999</v>
      </c>
      <c r="M11" s="131">
        <v>52792.554050000006</v>
      </c>
      <c r="N11" s="131">
        <v>48.612398447074781</v>
      </c>
    </row>
    <row r="12" spans="1:14" ht="13.2" customHeight="1">
      <c r="A12" s="1"/>
      <c r="B12" s="73"/>
      <c r="C12" s="74"/>
      <c r="D12" s="74"/>
      <c r="E12" s="74" t="s">
        <v>796</v>
      </c>
      <c r="F12" s="115" t="s">
        <v>797</v>
      </c>
      <c r="G12" s="127">
        <v>16574.30039</v>
      </c>
      <c r="H12" s="127">
        <v>41.040100000000002</v>
      </c>
      <c r="I12" s="127">
        <v>8937.24467</v>
      </c>
      <c r="J12" s="127">
        <v>46.209710000000001</v>
      </c>
      <c r="K12" s="127">
        <v>345.73493000000002</v>
      </c>
      <c r="L12" s="129">
        <v>4562.3155999999999</v>
      </c>
      <c r="M12" s="131">
        <v>30506.845399999998</v>
      </c>
      <c r="N12" s="131">
        <v>28.091289588746658</v>
      </c>
    </row>
    <row r="13" spans="1:14" ht="21.6" customHeight="1">
      <c r="A13" s="1"/>
      <c r="B13" s="73"/>
      <c r="C13" s="74"/>
      <c r="D13" s="74"/>
      <c r="E13" s="74" t="s">
        <v>798</v>
      </c>
      <c r="F13" s="115" t="s">
        <v>799</v>
      </c>
      <c r="G13" s="127">
        <v>583.87751000000003</v>
      </c>
      <c r="H13" s="127"/>
      <c r="I13" s="127">
        <v>14.15071</v>
      </c>
      <c r="J13" s="127">
        <v>765.96795999999995</v>
      </c>
      <c r="K13" s="127">
        <v>0.52915000000000001</v>
      </c>
      <c r="L13" s="129">
        <v>2811.5407100000002</v>
      </c>
      <c r="M13" s="131">
        <v>4176.0660400000006</v>
      </c>
      <c r="N13" s="131">
        <v>3.8454018740125293</v>
      </c>
    </row>
    <row r="14" spans="1:14" ht="13.2" customHeight="1">
      <c r="A14" s="1"/>
      <c r="B14" s="73"/>
      <c r="C14" s="74"/>
      <c r="D14" s="74"/>
      <c r="E14" s="74" t="s">
        <v>800</v>
      </c>
      <c r="F14" s="115" t="s">
        <v>801</v>
      </c>
      <c r="G14" s="127">
        <v>1811.46974</v>
      </c>
      <c r="H14" s="127"/>
      <c r="I14" s="127">
        <v>991.13445999999999</v>
      </c>
      <c r="J14" s="127">
        <v>57.535040000000002</v>
      </c>
      <c r="K14" s="127">
        <v>7.98794</v>
      </c>
      <c r="L14" s="129">
        <v>2950.6020899999999</v>
      </c>
      <c r="M14" s="131">
        <v>5818.7292699999998</v>
      </c>
      <c r="N14" s="131">
        <v>5.3579977483377039</v>
      </c>
    </row>
    <row r="15" spans="1:14" ht="21.6" customHeight="1">
      <c r="A15" s="1"/>
      <c r="B15" s="73"/>
      <c r="C15" s="74"/>
      <c r="D15" s="74"/>
      <c r="E15" s="74" t="s">
        <v>802</v>
      </c>
      <c r="F15" s="115" t="s">
        <v>803</v>
      </c>
      <c r="G15" s="127">
        <v>6375.6378100000002</v>
      </c>
      <c r="H15" s="127">
        <v>4.13314</v>
      </c>
      <c r="I15" s="127">
        <v>2508.8445299999998</v>
      </c>
      <c r="J15" s="127">
        <v>183.58856</v>
      </c>
      <c r="K15" s="127">
        <v>125.74039999999999</v>
      </c>
      <c r="L15" s="129">
        <v>3092.9688999999998</v>
      </c>
      <c r="M15" s="131">
        <v>12290.913340000001</v>
      </c>
      <c r="N15" s="131">
        <v>11.317709235977885</v>
      </c>
    </row>
    <row r="16" spans="1:14" ht="21.6" customHeight="1">
      <c r="A16" s="1"/>
      <c r="B16" s="73"/>
      <c r="C16" s="74"/>
      <c r="D16" s="74" t="s">
        <v>804</v>
      </c>
      <c r="E16" s="74"/>
      <c r="F16" s="115" t="s">
        <v>805</v>
      </c>
      <c r="G16" s="127">
        <v>249.5266</v>
      </c>
      <c r="H16" s="127"/>
      <c r="I16" s="127"/>
      <c r="J16" s="127">
        <v>7.4470200000000002</v>
      </c>
      <c r="K16" s="127">
        <v>4.1832099999999999</v>
      </c>
      <c r="L16" s="129">
        <v>3911.83178</v>
      </c>
      <c r="M16" s="131">
        <v>4172.9886100000003</v>
      </c>
      <c r="N16" s="131">
        <v>3.8425681173200359</v>
      </c>
    </row>
    <row r="17" spans="1:14" ht="30" customHeight="1">
      <c r="A17" s="1"/>
      <c r="B17" s="73"/>
      <c r="C17" s="74"/>
      <c r="D17" s="74"/>
      <c r="E17" s="74" t="s">
        <v>806</v>
      </c>
      <c r="F17" s="115" t="s">
        <v>807</v>
      </c>
      <c r="G17" s="127">
        <v>249.5266</v>
      </c>
      <c r="H17" s="127"/>
      <c r="I17" s="127"/>
      <c r="J17" s="127">
        <v>7.4470200000000002</v>
      </c>
      <c r="K17" s="127"/>
      <c r="L17" s="129">
        <v>3861.4419600000001</v>
      </c>
      <c r="M17" s="131">
        <v>4118.4155799999999</v>
      </c>
      <c r="N17" s="131">
        <v>3.7923162223972864</v>
      </c>
    </row>
    <row r="18" spans="1:14" ht="30" customHeight="1">
      <c r="A18" s="1"/>
      <c r="B18" s="76"/>
      <c r="C18" s="77"/>
      <c r="D18" s="77"/>
      <c r="E18" s="77" t="s">
        <v>808</v>
      </c>
      <c r="F18" s="148" t="s">
        <v>809</v>
      </c>
      <c r="G18" s="149"/>
      <c r="H18" s="149"/>
      <c r="I18" s="149"/>
      <c r="J18" s="149"/>
      <c r="K18" s="149">
        <v>4.1832099999999999</v>
      </c>
      <c r="L18" s="150">
        <v>50.38982</v>
      </c>
      <c r="M18" s="146">
        <v>54.573030000000003</v>
      </c>
      <c r="N18" s="146">
        <v>5.0251894922749347E-2</v>
      </c>
    </row>
    <row r="19" spans="1:14" ht="13.2" customHeight="1">
      <c r="A19" s="1"/>
      <c r="B19" s="79" t="s">
        <v>1311</v>
      </c>
      <c r="C19" s="80"/>
      <c r="D19" s="80"/>
      <c r="E19" s="80"/>
      <c r="F19" s="80"/>
      <c r="G19" s="134">
        <v>28693.26539</v>
      </c>
      <c r="H19" s="134">
        <v>45.17324</v>
      </c>
      <c r="I19" s="134">
        <v>16857.317929999997</v>
      </c>
      <c r="J19" s="134">
        <v>1567.05972</v>
      </c>
      <c r="K19" s="134">
        <v>1025.8029200000001</v>
      </c>
      <c r="L19" s="138">
        <v>60410.330320000001</v>
      </c>
      <c r="M19" s="139">
        <v>108598.94951999999</v>
      </c>
      <c r="N19" s="146"/>
    </row>
    <row r="20" spans="1:14" ht="13.2" customHeight="1">
      <c r="A20" s="1"/>
      <c r="B20" s="256" t="s">
        <v>1293</v>
      </c>
      <c r="C20" s="256"/>
      <c r="D20" s="256"/>
      <c r="E20" s="256"/>
      <c r="F20" s="256"/>
      <c r="G20" s="134">
        <v>26.421310258360965</v>
      </c>
      <c r="H20" s="134">
        <v>4.1596387625904917E-2</v>
      </c>
      <c r="I20" s="134">
        <v>15.522542349173913</v>
      </c>
      <c r="J20" s="134">
        <v>1.4429787092106303</v>
      </c>
      <c r="K20" s="134">
        <v>0.94457904476422605</v>
      </c>
      <c r="L20" s="138">
        <v>55.626993250864366</v>
      </c>
      <c r="M20" s="139"/>
      <c r="N20" s="147"/>
    </row>
    <row r="21" spans="1:14" ht="10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mergeCells count="6">
    <mergeCell ref="B5:E5"/>
    <mergeCell ref="B1:G1"/>
    <mergeCell ref="B2:G2"/>
    <mergeCell ref="B20:F20"/>
    <mergeCell ref="N4:N5"/>
    <mergeCell ref="M4:M5"/>
  </mergeCells>
  <pageMargins left="0.7" right="0.7" top="0.75" bottom="0.75" header="0.39" footer="0.39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0"/>
  <sheetViews>
    <sheetView showGridLines="0" showRowColHeaders="0" workbookViewId="0">
      <selection activeCell="B3" sqref="B3"/>
    </sheetView>
  </sheetViews>
  <sheetFormatPr baseColWidth="10" defaultColWidth="10.109375" defaultRowHeight="14.4" customHeight="1"/>
  <cols>
    <col min="1" max="1" width="1.109375" customWidth="1"/>
    <col min="2" max="2" width="10.44140625" customWidth="1"/>
    <col min="3" max="3" width="6.109375" customWidth="1"/>
    <col min="4" max="4" width="9.109375" customWidth="1"/>
    <col min="5" max="5" width="10.5546875" customWidth="1"/>
    <col min="6" max="6" width="28.6640625" customWidth="1"/>
    <col min="7" max="7" width="17.88671875" bestFit="1" customWidth="1"/>
    <col min="8" max="10" width="9.109375" bestFit="1" customWidth="1"/>
    <col min="11" max="11" width="10" bestFit="1" customWidth="1"/>
    <col min="12" max="12" width="8.109375" bestFit="1" customWidth="1"/>
    <col min="13" max="13" width="8.6640625" bestFit="1" customWidth="1"/>
    <col min="14" max="15" width="11.6640625" bestFit="1" customWidth="1"/>
    <col min="16" max="20" width="8.109375" bestFit="1" customWidth="1"/>
    <col min="21" max="21" width="13" bestFit="1" customWidth="1"/>
    <col min="22" max="22" width="12.109375" bestFit="1" customWidth="1"/>
    <col min="23" max="23" width="5.5546875" bestFit="1" customWidth="1"/>
  </cols>
  <sheetData>
    <row r="1" spans="1:23" ht="10.95" customHeight="1">
      <c r="A1" s="1"/>
      <c r="B1" s="243" t="s">
        <v>810</v>
      </c>
      <c r="C1" s="243"/>
      <c r="D1" s="243"/>
      <c r="E1" s="243"/>
      <c r="F1" s="243"/>
      <c r="G1" s="24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2.95" customHeight="1">
      <c r="A2" s="1"/>
      <c r="B2" s="233" t="s">
        <v>811</v>
      </c>
      <c r="C2" s="233"/>
      <c r="D2" s="233"/>
      <c r="E2" s="233"/>
      <c r="F2" s="233"/>
      <c r="G2" s="2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2.95" customHeight="1">
      <c r="A3" s="1"/>
      <c r="B3" s="69" t="s">
        <v>1310</v>
      </c>
      <c r="C3" s="69"/>
      <c r="D3" s="69"/>
      <c r="E3" s="69"/>
      <c r="F3" s="69"/>
      <c r="G3" s="6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3.2" customHeight="1">
      <c r="A4" s="1"/>
      <c r="B4" s="10"/>
      <c r="C4" s="11"/>
      <c r="D4" s="11"/>
      <c r="E4" s="11"/>
      <c r="F4" s="261" t="s">
        <v>812</v>
      </c>
      <c r="G4" s="12" t="s">
        <v>813</v>
      </c>
      <c r="H4" s="13"/>
      <c r="I4" s="13"/>
      <c r="J4" s="13"/>
      <c r="K4" s="13"/>
      <c r="L4" s="13"/>
      <c r="M4" s="13"/>
      <c r="N4" s="13"/>
      <c r="O4" s="13"/>
      <c r="P4" s="13"/>
      <c r="Q4" s="12" t="s">
        <v>814</v>
      </c>
      <c r="R4" s="13"/>
      <c r="S4" s="13"/>
      <c r="T4" s="13"/>
      <c r="U4" s="14"/>
      <c r="V4" s="25" t="s">
        <v>1300</v>
      </c>
      <c r="W4" s="263" t="s">
        <v>1299</v>
      </c>
    </row>
    <row r="5" spans="1:23" ht="13.2" customHeight="1">
      <c r="A5" s="1"/>
      <c r="B5" s="15"/>
      <c r="C5" s="16"/>
      <c r="D5" s="16"/>
      <c r="E5" s="16"/>
      <c r="F5" s="261"/>
      <c r="G5" s="17"/>
      <c r="H5" s="18" t="s">
        <v>815</v>
      </c>
      <c r="I5" s="18"/>
      <c r="J5" s="18"/>
      <c r="K5" s="18"/>
      <c r="L5" s="18"/>
      <c r="M5" s="18"/>
      <c r="N5" s="18" t="s">
        <v>816</v>
      </c>
      <c r="O5" s="18"/>
      <c r="P5" s="18"/>
      <c r="Q5" s="17"/>
      <c r="R5" s="18" t="s">
        <v>817</v>
      </c>
      <c r="S5" s="18"/>
      <c r="T5" s="18" t="s">
        <v>818</v>
      </c>
      <c r="U5" s="19"/>
      <c r="V5" s="27"/>
      <c r="W5" s="264"/>
    </row>
    <row r="6" spans="1:23" ht="13.2" customHeight="1">
      <c r="A6" s="1"/>
      <c r="B6" s="15"/>
      <c r="C6" s="16"/>
      <c r="D6" s="16"/>
      <c r="E6" s="16"/>
      <c r="F6" s="261"/>
      <c r="G6" s="17"/>
      <c r="H6" s="18"/>
      <c r="I6" s="18" t="s">
        <v>819</v>
      </c>
      <c r="J6" s="18"/>
      <c r="K6" s="18"/>
      <c r="L6" s="18" t="s">
        <v>820</v>
      </c>
      <c r="M6" s="18" t="s">
        <v>821</v>
      </c>
      <c r="N6" s="18"/>
      <c r="O6" s="18" t="s">
        <v>822</v>
      </c>
      <c r="P6" s="18" t="s">
        <v>823</v>
      </c>
      <c r="Q6" s="17"/>
      <c r="R6" s="18"/>
      <c r="S6" s="18" t="s">
        <v>824</v>
      </c>
      <c r="T6" s="18"/>
      <c r="U6" s="19" t="s">
        <v>825</v>
      </c>
      <c r="V6" s="27"/>
      <c r="W6" s="264"/>
    </row>
    <row r="7" spans="1:23" ht="13.2" customHeight="1">
      <c r="A7" s="1"/>
      <c r="B7" s="15"/>
      <c r="C7" s="16"/>
      <c r="D7" s="16"/>
      <c r="E7" s="16"/>
      <c r="F7" s="261"/>
      <c r="G7" s="17"/>
      <c r="H7" s="18"/>
      <c r="I7" s="18"/>
      <c r="J7" s="18" t="s">
        <v>826</v>
      </c>
      <c r="K7" s="18" t="s">
        <v>827</v>
      </c>
      <c r="L7" s="18"/>
      <c r="M7" s="18"/>
      <c r="N7" s="18"/>
      <c r="O7" s="18"/>
      <c r="P7" s="18"/>
      <c r="Q7" s="17"/>
      <c r="R7" s="18"/>
      <c r="S7" s="18"/>
      <c r="T7" s="18"/>
      <c r="U7" s="19"/>
      <c r="V7" s="27"/>
      <c r="W7" s="264"/>
    </row>
    <row r="8" spans="1:23" ht="90" customHeight="1">
      <c r="A8" s="1"/>
      <c r="B8" s="258" t="s">
        <v>828</v>
      </c>
      <c r="C8" s="258"/>
      <c r="D8" s="258"/>
      <c r="E8" s="258"/>
      <c r="F8" s="20" t="s">
        <v>1294</v>
      </c>
      <c r="G8" s="21" t="s">
        <v>829</v>
      </c>
      <c r="H8" s="22" t="s">
        <v>830</v>
      </c>
      <c r="I8" s="22" t="s">
        <v>831</v>
      </c>
      <c r="J8" s="22" t="s">
        <v>1291</v>
      </c>
      <c r="K8" s="22" t="s">
        <v>832</v>
      </c>
      <c r="L8" s="22" t="s">
        <v>833</v>
      </c>
      <c r="M8" s="22" t="s">
        <v>834</v>
      </c>
      <c r="N8" s="22" t="s">
        <v>835</v>
      </c>
      <c r="O8" s="22" t="s">
        <v>836</v>
      </c>
      <c r="P8" s="22" t="s">
        <v>837</v>
      </c>
      <c r="Q8" s="21" t="s">
        <v>838</v>
      </c>
      <c r="R8" s="22" t="s">
        <v>839</v>
      </c>
      <c r="S8" s="22" t="s">
        <v>840</v>
      </c>
      <c r="T8" s="22" t="s">
        <v>841</v>
      </c>
      <c r="U8" s="23" t="s">
        <v>842</v>
      </c>
      <c r="V8" s="27"/>
      <c r="W8" s="264"/>
    </row>
    <row r="9" spans="1:23" ht="21.6" customHeight="1">
      <c r="A9" s="1"/>
      <c r="B9" s="112" t="s">
        <v>843</v>
      </c>
      <c r="C9" s="72"/>
      <c r="D9" s="72"/>
      <c r="E9" s="72"/>
      <c r="F9" s="113" t="s">
        <v>844</v>
      </c>
      <c r="G9" s="123">
        <v>880054.65312000003</v>
      </c>
      <c r="H9" s="124">
        <v>9544.3516200000013</v>
      </c>
      <c r="I9" s="124">
        <v>7073.5405599999995</v>
      </c>
      <c r="J9" s="124">
        <v>26.55058</v>
      </c>
      <c r="K9" s="124">
        <v>7046.9899799999994</v>
      </c>
      <c r="L9" s="124">
        <v>229.72476</v>
      </c>
      <c r="M9" s="124">
        <v>2241.0862999999999</v>
      </c>
      <c r="N9" s="124">
        <v>870510.30150000006</v>
      </c>
      <c r="O9" s="124">
        <v>868239.45425000007</v>
      </c>
      <c r="P9" s="124">
        <v>2270.8472500000003</v>
      </c>
      <c r="Q9" s="123">
        <v>8072.746979999999</v>
      </c>
      <c r="R9" s="124">
        <v>7080.9516299999996</v>
      </c>
      <c r="S9" s="124">
        <v>7080.9516299999996</v>
      </c>
      <c r="T9" s="124">
        <v>991.7953500000001</v>
      </c>
      <c r="U9" s="140">
        <v>991.7953500000001</v>
      </c>
      <c r="V9" s="126">
        <v>888127.40010000009</v>
      </c>
      <c r="W9" s="126">
        <v>62.976679374865228</v>
      </c>
    </row>
    <row r="10" spans="1:23" ht="30" customHeight="1">
      <c r="A10" s="1"/>
      <c r="B10" s="73"/>
      <c r="C10" s="74" t="s">
        <v>845</v>
      </c>
      <c r="D10" s="74"/>
      <c r="E10" s="74"/>
      <c r="F10" s="115" t="s">
        <v>846</v>
      </c>
      <c r="G10" s="127">
        <v>652735.02003000001</v>
      </c>
      <c r="H10" s="128"/>
      <c r="I10" s="128"/>
      <c r="J10" s="128"/>
      <c r="K10" s="128"/>
      <c r="L10" s="128"/>
      <c r="M10" s="128"/>
      <c r="N10" s="128">
        <v>652735.02003000001</v>
      </c>
      <c r="O10" s="128">
        <v>652735.02003000001</v>
      </c>
      <c r="P10" s="128"/>
      <c r="Q10" s="127"/>
      <c r="R10" s="128"/>
      <c r="S10" s="128"/>
      <c r="T10" s="128"/>
      <c r="U10" s="141"/>
      <c r="V10" s="130">
        <v>652735.02003000001</v>
      </c>
      <c r="W10" s="130">
        <v>46.285120883047895</v>
      </c>
    </row>
    <row r="11" spans="1:23" ht="38.4" customHeight="1">
      <c r="A11" s="1"/>
      <c r="B11" s="73"/>
      <c r="C11" s="74"/>
      <c r="D11" s="74" t="s">
        <v>847</v>
      </c>
      <c r="E11" s="74"/>
      <c r="F11" s="115" t="s">
        <v>848</v>
      </c>
      <c r="G11" s="127">
        <v>532493.79333000001</v>
      </c>
      <c r="H11" s="128"/>
      <c r="I11" s="128"/>
      <c r="J11" s="128"/>
      <c r="K11" s="128"/>
      <c r="L11" s="128"/>
      <c r="M11" s="128"/>
      <c r="N11" s="128">
        <v>532493.79333000001</v>
      </c>
      <c r="O11" s="128">
        <v>532493.79333000001</v>
      </c>
      <c r="P11" s="128"/>
      <c r="Q11" s="127"/>
      <c r="R11" s="128"/>
      <c r="S11" s="128"/>
      <c r="T11" s="128"/>
      <c r="U11" s="141"/>
      <c r="V11" s="131">
        <v>532493.79333000001</v>
      </c>
      <c r="W11" s="131">
        <v>37.75887433252624</v>
      </c>
    </row>
    <row r="12" spans="1:23" ht="46.95" customHeight="1">
      <c r="A12" s="1"/>
      <c r="B12" s="73"/>
      <c r="C12" s="74"/>
      <c r="D12" s="74" t="s">
        <v>849</v>
      </c>
      <c r="E12" s="74"/>
      <c r="F12" s="115" t="s">
        <v>850</v>
      </c>
      <c r="G12" s="127">
        <v>120241.2267</v>
      </c>
      <c r="H12" s="128"/>
      <c r="I12" s="128"/>
      <c r="J12" s="128"/>
      <c r="K12" s="128"/>
      <c r="L12" s="128"/>
      <c r="M12" s="128"/>
      <c r="N12" s="128">
        <v>120241.2267</v>
      </c>
      <c r="O12" s="128">
        <v>120241.2267</v>
      </c>
      <c r="P12" s="128"/>
      <c r="Q12" s="127"/>
      <c r="R12" s="128"/>
      <c r="S12" s="128"/>
      <c r="T12" s="128"/>
      <c r="U12" s="141"/>
      <c r="V12" s="131">
        <v>120241.2267</v>
      </c>
      <c r="W12" s="131">
        <v>8.5262465505216465</v>
      </c>
    </row>
    <row r="13" spans="1:23" ht="30" customHeight="1">
      <c r="A13" s="1"/>
      <c r="B13" s="73"/>
      <c r="C13" s="74" t="s">
        <v>851</v>
      </c>
      <c r="D13" s="74"/>
      <c r="E13" s="74"/>
      <c r="F13" s="115" t="s">
        <v>852</v>
      </c>
      <c r="G13" s="127">
        <v>227319.63309000002</v>
      </c>
      <c r="H13" s="128">
        <v>9544.3516200000013</v>
      </c>
      <c r="I13" s="128">
        <v>7073.5405599999995</v>
      </c>
      <c r="J13" s="128">
        <v>26.55058</v>
      </c>
      <c r="K13" s="128">
        <v>7046.9899799999994</v>
      </c>
      <c r="L13" s="128">
        <v>229.72476</v>
      </c>
      <c r="M13" s="128">
        <v>2241.0862999999999</v>
      </c>
      <c r="N13" s="128">
        <v>217775.28147000002</v>
      </c>
      <c r="O13" s="128">
        <v>215504.43422</v>
      </c>
      <c r="P13" s="128">
        <v>2270.8472500000003</v>
      </c>
      <c r="Q13" s="127">
        <v>8072.746979999999</v>
      </c>
      <c r="R13" s="128">
        <v>7080.9516299999996</v>
      </c>
      <c r="S13" s="128">
        <v>7080.9516299999996</v>
      </c>
      <c r="T13" s="128">
        <v>991.7953500000001</v>
      </c>
      <c r="U13" s="141">
        <v>991.7953500000001</v>
      </c>
      <c r="V13" s="131">
        <v>235392.38007000001</v>
      </c>
      <c r="W13" s="131">
        <v>16.691558491817332</v>
      </c>
    </row>
    <row r="14" spans="1:23" ht="38.4" customHeight="1">
      <c r="A14" s="1"/>
      <c r="B14" s="73"/>
      <c r="C14" s="74"/>
      <c r="D14" s="74" t="s">
        <v>853</v>
      </c>
      <c r="E14" s="74"/>
      <c r="F14" s="115" t="s">
        <v>854</v>
      </c>
      <c r="G14" s="127">
        <v>36290.624649999998</v>
      </c>
      <c r="H14" s="128">
        <v>7064.7631599999995</v>
      </c>
      <c r="I14" s="128">
        <v>5043.1389200000003</v>
      </c>
      <c r="J14" s="128">
        <v>26.55058</v>
      </c>
      <c r="K14" s="128">
        <v>5016.5883399999993</v>
      </c>
      <c r="L14" s="128">
        <v>64.842179999999999</v>
      </c>
      <c r="M14" s="128">
        <v>1956.78206</v>
      </c>
      <c r="N14" s="128">
        <v>29225.861489999999</v>
      </c>
      <c r="O14" s="128">
        <v>29225.861489999999</v>
      </c>
      <c r="P14" s="128"/>
      <c r="Q14" s="127">
        <v>7803.7388699999992</v>
      </c>
      <c r="R14" s="128">
        <v>7080.9516299999996</v>
      </c>
      <c r="S14" s="128">
        <v>7080.9516299999996</v>
      </c>
      <c r="T14" s="128">
        <v>722.78724000000011</v>
      </c>
      <c r="U14" s="141">
        <v>722.78724000000011</v>
      </c>
      <c r="V14" s="131">
        <v>44094.363519999999</v>
      </c>
      <c r="W14" s="131">
        <v>3.1267097415586123</v>
      </c>
    </row>
    <row r="15" spans="1:23" ht="38.4" customHeight="1">
      <c r="A15" s="1"/>
      <c r="B15" s="73"/>
      <c r="C15" s="74"/>
      <c r="D15" s="74" t="s">
        <v>855</v>
      </c>
      <c r="E15" s="74"/>
      <c r="F15" s="115" t="s">
        <v>856</v>
      </c>
      <c r="G15" s="127">
        <v>60261.801270000004</v>
      </c>
      <c r="H15" s="128">
        <v>1225.7796900000001</v>
      </c>
      <c r="I15" s="128">
        <v>1166.126</v>
      </c>
      <c r="J15" s="128"/>
      <c r="K15" s="128">
        <v>1166.126</v>
      </c>
      <c r="L15" s="128"/>
      <c r="M15" s="128">
        <v>59.653689999999997</v>
      </c>
      <c r="N15" s="128">
        <v>59036.021580000001</v>
      </c>
      <c r="O15" s="128">
        <v>59036.021580000001</v>
      </c>
      <c r="P15" s="128"/>
      <c r="Q15" s="127">
        <v>35.556510000000003</v>
      </c>
      <c r="R15" s="128"/>
      <c r="S15" s="128"/>
      <c r="T15" s="128">
        <v>35.556510000000003</v>
      </c>
      <c r="U15" s="141">
        <v>35.556510000000003</v>
      </c>
      <c r="V15" s="131">
        <v>60297.357780000006</v>
      </c>
      <c r="W15" s="131">
        <v>4.2756561363099816</v>
      </c>
    </row>
    <row r="16" spans="1:23" ht="38.4" customHeight="1">
      <c r="A16" s="1"/>
      <c r="B16" s="73"/>
      <c r="C16" s="74"/>
      <c r="D16" s="74" t="s">
        <v>857</v>
      </c>
      <c r="E16" s="74"/>
      <c r="F16" s="115" t="s">
        <v>858</v>
      </c>
      <c r="G16" s="127">
        <v>130767.20716999999</v>
      </c>
      <c r="H16" s="128">
        <v>1253.8087700000001</v>
      </c>
      <c r="I16" s="128">
        <v>864.27564000000007</v>
      </c>
      <c r="J16" s="128"/>
      <c r="K16" s="128">
        <v>864.27564000000007</v>
      </c>
      <c r="L16" s="128">
        <v>164.88258000000002</v>
      </c>
      <c r="M16" s="128">
        <v>224.65055000000001</v>
      </c>
      <c r="N16" s="128">
        <v>129513.39840000001</v>
      </c>
      <c r="O16" s="128">
        <v>127242.55114999998</v>
      </c>
      <c r="P16" s="128">
        <v>2270.8472500000003</v>
      </c>
      <c r="Q16" s="127">
        <v>233.45160000000001</v>
      </c>
      <c r="R16" s="128"/>
      <c r="S16" s="128"/>
      <c r="T16" s="128">
        <v>233.45160000000001</v>
      </c>
      <c r="U16" s="141">
        <v>233.45160000000001</v>
      </c>
      <c r="V16" s="132">
        <v>131000.65876999999</v>
      </c>
      <c r="W16" s="132">
        <v>9.2891926139487389</v>
      </c>
    </row>
    <row r="17" spans="1:23" ht="21.6" customHeight="1">
      <c r="A17" s="1"/>
      <c r="B17" s="112" t="s">
        <v>859</v>
      </c>
      <c r="C17" s="72"/>
      <c r="D17" s="72"/>
      <c r="E17" s="72"/>
      <c r="F17" s="113" t="s">
        <v>860</v>
      </c>
      <c r="G17" s="123">
        <v>10957.279499999999</v>
      </c>
      <c r="H17" s="124">
        <v>23.913</v>
      </c>
      <c r="I17" s="124">
        <v>23.913</v>
      </c>
      <c r="J17" s="124"/>
      <c r="K17" s="124">
        <v>23.913</v>
      </c>
      <c r="L17" s="124"/>
      <c r="M17" s="124"/>
      <c r="N17" s="124">
        <v>10933.3665</v>
      </c>
      <c r="O17" s="124">
        <v>10933.3665</v>
      </c>
      <c r="P17" s="124"/>
      <c r="Q17" s="123">
        <v>34.273319999999998</v>
      </c>
      <c r="R17" s="124"/>
      <c r="S17" s="124"/>
      <c r="T17" s="124">
        <v>34.273319999999998</v>
      </c>
      <c r="U17" s="140">
        <v>34.273319999999998</v>
      </c>
      <c r="V17" s="126">
        <v>10991.552819999999</v>
      </c>
      <c r="W17" s="126">
        <v>0.77940563223147374</v>
      </c>
    </row>
    <row r="18" spans="1:23" ht="38.4" customHeight="1">
      <c r="A18" s="1"/>
      <c r="B18" s="73"/>
      <c r="C18" s="74" t="s">
        <v>861</v>
      </c>
      <c r="D18" s="74"/>
      <c r="E18" s="74"/>
      <c r="F18" s="115" t="s">
        <v>862</v>
      </c>
      <c r="G18" s="127">
        <v>6485.9770100000005</v>
      </c>
      <c r="H18" s="128"/>
      <c r="I18" s="128"/>
      <c r="J18" s="128"/>
      <c r="K18" s="128"/>
      <c r="L18" s="128"/>
      <c r="M18" s="128"/>
      <c r="N18" s="128">
        <v>6485.9770100000005</v>
      </c>
      <c r="O18" s="128">
        <v>6485.9770100000005</v>
      </c>
      <c r="P18" s="128"/>
      <c r="Q18" s="127"/>
      <c r="R18" s="128"/>
      <c r="S18" s="128"/>
      <c r="T18" s="128"/>
      <c r="U18" s="141"/>
      <c r="V18" s="130">
        <v>6485.9770100000005</v>
      </c>
      <c r="W18" s="130">
        <v>0.45991745615046364</v>
      </c>
    </row>
    <row r="19" spans="1:23" ht="30" customHeight="1">
      <c r="A19" s="1"/>
      <c r="B19" s="73"/>
      <c r="C19" s="74" t="s">
        <v>863</v>
      </c>
      <c r="D19" s="74"/>
      <c r="E19" s="74"/>
      <c r="F19" s="115" t="s">
        <v>864</v>
      </c>
      <c r="G19" s="127">
        <v>23.913</v>
      </c>
      <c r="H19" s="128">
        <v>23.913</v>
      </c>
      <c r="I19" s="128">
        <v>23.913</v>
      </c>
      <c r="J19" s="128"/>
      <c r="K19" s="128">
        <v>23.913</v>
      </c>
      <c r="L19" s="128"/>
      <c r="M19" s="128"/>
      <c r="N19" s="128"/>
      <c r="O19" s="128"/>
      <c r="P19" s="128"/>
      <c r="Q19" s="127"/>
      <c r="R19" s="128"/>
      <c r="S19" s="128"/>
      <c r="T19" s="128"/>
      <c r="U19" s="141"/>
      <c r="V19" s="131">
        <v>23.913</v>
      </c>
      <c r="W19" s="131">
        <v>1.6956591292213101E-3</v>
      </c>
    </row>
    <row r="20" spans="1:23" ht="30" customHeight="1">
      <c r="A20" s="1"/>
      <c r="B20" s="73"/>
      <c r="C20" s="74" t="s">
        <v>865</v>
      </c>
      <c r="D20" s="74"/>
      <c r="E20" s="74"/>
      <c r="F20" s="115" t="s">
        <v>866</v>
      </c>
      <c r="G20" s="127">
        <v>4447.3894899999996</v>
      </c>
      <c r="H20" s="128"/>
      <c r="I20" s="128"/>
      <c r="J20" s="128"/>
      <c r="K20" s="128"/>
      <c r="L20" s="128"/>
      <c r="M20" s="128"/>
      <c r="N20" s="128">
        <v>4447.3894899999996</v>
      </c>
      <c r="O20" s="128">
        <v>4447.3894899999996</v>
      </c>
      <c r="P20" s="128"/>
      <c r="Q20" s="127">
        <v>34.273319999999998</v>
      </c>
      <c r="R20" s="128"/>
      <c r="S20" s="128"/>
      <c r="T20" s="128">
        <v>34.273319999999998</v>
      </c>
      <c r="U20" s="141">
        <v>34.273319999999998</v>
      </c>
      <c r="V20" s="132">
        <v>4481.6628099999998</v>
      </c>
      <c r="W20" s="132">
        <v>0.31779251695178895</v>
      </c>
    </row>
    <row r="21" spans="1:23" ht="38.4" customHeight="1">
      <c r="A21" s="1"/>
      <c r="B21" s="112" t="s">
        <v>867</v>
      </c>
      <c r="C21" s="72"/>
      <c r="D21" s="72"/>
      <c r="E21" s="72"/>
      <c r="F21" s="113" t="s">
        <v>868</v>
      </c>
      <c r="G21" s="123">
        <v>11485.73804</v>
      </c>
      <c r="H21" s="124">
        <v>2739.3227699999998</v>
      </c>
      <c r="I21" s="124">
        <v>2734.27648</v>
      </c>
      <c r="J21" s="124">
        <v>2705.0919199999998</v>
      </c>
      <c r="K21" s="124">
        <v>29.184559999999998</v>
      </c>
      <c r="L21" s="124"/>
      <c r="M21" s="124">
        <v>5.0462899999999999</v>
      </c>
      <c r="N21" s="124">
        <v>8746.4152700000013</v>
      </c>
      <c r="O21" s="124">
        <v>8532.8682000000008</v>
      </c>
      <c r="P21" s="124">
        <v>213.54706999999999</v>
      </c>
      <c r="Q21" s="123">
        <v>51.793850000000006</v>
      </c>
      <c r="R21" s="124">
        <v>51.793850000000006</v>
      </c>
      <c r="S21" s="124">
        <v>51.793850000000006</v>
      </c>
      <c r="T21" s="124"/>
      <c r="U21" s="140"/>
      <c r="V21" s="126">
        <v>11537.53189</v>
      </c>
      <c r="W21" s="126">
        <v>0.8181207409342407</v>
      </c>
    </row>
    <row r="22" spans="1:23" ht="38.4" customHeight="1">
      <c r="A22" s="1"/>
      <c r="B22" s="73"/>
      <c r="C22" s="74" t="s">
        <v>869</v>
      </c>
      <c r="D22" s="74"/>
      <c r="E22" s="74"/>
      <c r="F22" s="115" t="s">
        <v>870</v>
      </c>
      <c r="G22" s="127">
        <v>6538.5222700000004</v>
      </c>
      <c r="H22" s="128">
        <v>636.83521000000007</v>
      </c>
      <c r="I22" s="128">
        <v>635.39742000000001</v>
      </c>
      <c r="J22" s="128">
        <v>631.45636000000002</v>
      </c>
      <c r="K22" s="128">
        <v>3.9410599999999998</v>
      </c>
      <c r="L22" s="128"/>
      <c r="M22" s="128">
        <v>1.4377899999999999</v>
      </c>
      <c r="N22" s="128">
        <v>5901.6870600000011</v>
      </c>
      <c r="O22" s="128">
        <v>5878.3438600000009</v>
      </c>
      <c r="P22" s="128">
        <v>23.3432</v>
      </c>
      <c r="Q22" s="127">
        <v>51.793850000000006</v>
      </c>
      <c r="R22" s="128">
        <v>51.793850000000006</v>
      </c>
      <c r="S22" s="128">
        <v>51.793850000000006</v>
      </c>
      <c r="T22" s="128"/>
      <c r="U22" s="141"/>
      <c r="V22" s="130">
        <v>6590.3161200000004</v>
      </c>
      <c r="W22" s="130">
        <v>0.46731609138679225</v>
      </c>
    </row>
    <row r="23" spans="1:23" ht="30" customHeight="1">
      <c r="A23" s="1"/>
      <c r="B23" s="73"/>
      <c r="C23" s="74" t="s">
        <v>871</v>
      </c>
      <c r="D23" s="74"/>
      <c r="E23" s="74"/>
      <c r="F23" s="115" t="s">
        <v>872</v>
      </c>
      <c r="G23" s="127">
        <v>1818.94155</v>
      </c>
      <c r="H23" s="128">
        <v>1628.73768</v>
      </c>
      <c r="I23" s="128">
        <v>1625.7453799999998</v>
      </c>
      <c r="J23" s="128">
        <v>1600.5018799999998</v>
      </c>
      <c r="K23" s="128">
        <v>25.243499999999997</v>
      </c>
      <c r="L23" s="128"/>
      <c r="M23" s="128">
        <v>2.9923000000000002</v>
      </c>
      <c r="N23" s="128">
        <v>190.20386999999999</v>
      </c>
      <c r="O23" s="128"/>
      <c r="P23" s="128">
        <v>190.20386999999999</v>
      </c>
      <c r="Q23" s="127"/>
      <c r="R23" s="128"/>
      <c r="S23" s="128"/>
      <c r="T23" s="128"/>
      <c r="U23" s="141"/>
      <c r="V23" s="131">
        <v>1818.94155</v>
      </c>
      <c r="W23" s="131">
        <v>0.12898025529115795</v>
      </c>
    </row>
    <row r="24" spans="1:23" ht="38.4" customHeight="1">
      <c r="A24" s="1"/>
      <c r="B24" s="73"/>
      <c r="C24" s="74" t="s">
        <v>873</v>
      </c>
      <c r="D24" s="74"/>
      <c r="E24" s="74"/>
      <c r="F24" s="115" t="s">
        <v>874</v>
      </c>
      <c r="G24" s="127">
        <v>3128.2742200000007</v>
      </c>
      <c r="H24" s="128">
        <v>473.74987999999996</v>
      </c>
      <c r="I24" s="128">
        <v>473.13367999999997</v>
      </c>
      <c r="J24" s="128">
        <v>473.13367999999997</v>
      </c>
      <c r="K24" s="128"/>
      <c r="L24" s="128"/>
      <c r="M24" s="128">
        <v>0.61619999999999997</v>
      </c>
      <c r="N24" s="128">
        <v>2654.5243400000004</v>
      </c>
      <c r="O24" s="128">
        <v>2654.5243400000004</v>
      </c>
      <c r="P24" s="128"/>
      <c r="Q24" s="127"/>
      <c r="R24" s="128"/>
      <c r="S24" s="128"/>
      <c r="T24" s="128"/>
      <c r="U24" s="141"/>
      <c r="V24" s="132">
        <v>3128.2742200000007</v>
      </c>
      <c r="W24" s="132">
        <v>0.2218243942562905</v>
      </c>
    </row>
    <row r="25" spans="1:23" ht="38.4" customHeight="1">
      <c r="A25" s="1"/>
      <c r="B25" s="112" t="s">
        <v>875</v>
      </c>
      <c r="C25" s="72"/>
      <c r="D25" s="72"/>
      <c r="E25" s="72"/>
      <c r="F25" s="113" t="s">
        <v>876</v>
      </c>
      <c r="G25" s="123">
        <v>459.25038999999998</v>
      </c>
      <c r="H25" s="124">
        <v>208.76922000000002</v>
      </c>
      <c r="I25" s="124">
        <v>84.50712</v>
      </c>
      <c r="J25" s="124"/>
      <c r="K25" s="124">
        <v>84.50712</v>
      </c>
      <c r="L25" s="124"/>
      <c r="M25" s="124">
        <v>124.2621</v>
      </c>
      <c r="N25" s="124">
        <v>250.48117000000002</v>
      </c>
      <c r="O25" s="124">
        <v>250.48117000000002</v>
      </c>
      <c r="P25" s="124"/>
      <c r="Q25" s="123"/>
      <c r="R25" s="124"/>
      <c r="S25" s="124"/>
      <c r="T25" s="124"/>
      <c r="U25" s="140"/>
      <c r="V25" s="126">
        <v>459.25038999999998</v>
      </c>
      <c r="W25" s="126">
        <v>3.2565220440845859E-2</v>
      </c>
    </row>
    <row r="26" spans="1:23" ht="21.6" customHeight="1">
      <c r="A26" s="1"/>
      <c r="B26" s="73"/>
      <c r="C26" s="74" t="s">
        <v>877</v>
      </c>
      <c r="D26" s="74"/>
      <c r="E26" s="74"/>
      <c r="F26" s="115" t="s">
        <v>878</v>
      </c>
      <c r="G26" s="127">
        <v>334.98829000000001</v>
      </c>
      <c r="H26" s="128">
        <v>84.50712</v>
      </c>
      <c r="I26" s="128">
        <v>84.50712</v>
      </c>
      <c r="J26" s="128"/>
      <c r="K26" s="128">
        <v>84.50712</v>
      </c>
      <c r="L26" s="128"/>
      <c r="M26" s="128"/>
      <c r="N26" s="128">
        <v>250.48117000000002</v>
      </c>
      <c r="O26" s="128">
        <v>250.48117000000002</v>
      </c>
      <c r="P26" s="128"/>
      <c r="Q26" s="127"/>
      <c r="R26" s="128"/>
      <c r="S26" s="128"/>
      <c r="T26" s="128"/>
      <c r="U26" s="141"/>
      <c r="V26" s="130">
        <v>334.98829000000001</v>
      </c>
      <c r="W26" s="130">
        <v>2.3753855732059369E-2</v>
      </c>
    </row>
    <row r="27" spans="1:23" ht="21.6" customHeight="1">
      <c r="A27" s="1"/>
      <c r="B27" s="73"/>
      <c r="C27" s="74" t="s">
        <v>879</v>
      </c>
      <c r="D27" s="74"/>
      <c r="E27" s="74"/>
      <c r="F27" s="115" t="s">
        <v>880</v>
      </c>
      <c r="G27" s="127">
        <v>124.2621</v>
      </c>
      <c r="H27" s="128">
        <v>124.2621</v>
      </c>
      <c r="I27" s="128"/>
      <c r="J27" s="128"/>
      <c r="K27" s="128"/>
      <c r="L27" s="128"/>
      <c r="M27" s="128">
        <v>124.2621</v>
      </c>
      <c r="N27" s="128"/>
      <c r="O27" s="128"/>
      <c r="P27" s="128"/>
      <c r="Q27" s="127"/>
      <c r="R27" s="128"/>
      <c r="S27" s="128"/>
      <c r="T27" s="128"/>
      <c r="U27" s="141"/>
      <c r="V27" s="132">
        <v>124.2621</v>
      </c>
      <c r="W27" s="132">
        <v>8.8113647087864917E-3</v>
      </c>
    </row>
    <row r="28" spans="1:23" ht="38.4" customHeight="1">
      <c r="A28" s="1"/>
      <c r="B28" s="112" t="s">
        <v>881</v>
      </c>
      <c r="C28" s="72"/>
      <c r="D28" s="72"/>
      <c r="E28" s="72"/>
      <c r="F28" s="113" t="s">
        <v>882</v>
      </c>
      <c r="G28" s="123">
        <v>263.38146999999998</v>
      </c>
      <c r="H28" s="124"/>
      <c r="I28" s="124"/>
      <c r="J28" s="124"/>
      <c r="K28" s="124"/>
      <c r="L28" s="124"/>
      <c r="M28" s="124"/>
      <c r="N28" s="124">
        <v>263.38146999999998</v>
      </c>
      <c r="O28" s="124">
        <v>263.38146999999998</v>
      </c>
      <c r="P28" s="124"/>
      <c r="Q28" s="123"/>
      <c r="R28" s="124"/>
      <c r="S28" s="124"/>
      <c r="T28" s="124"/>
      <c r="U28" s="140"/>
      <c r="V28" s="126">
        <v>263.38146999999998</v>
      </c>
      <c r="W28" s="126">
        <v>1.8676251163518946E-2</v>
      </c>
    </row>
    <row r="29" spans="1:23" ht="38.4" customHeight="1">
      <c r="A29" s="1"/>
      <c r="B29" s="73"/>
      <c r="C29" s="74" t="s">
        <v>883</v>
      </c>
      <c r="D29" s="74"/>
      <c r="E29" s="74"/>
      <c r="F29" s="115" t="s">
        <v>884</v>
      </c>
      <c r="G29" s="127">
        <v>263.38146999999998</v>
      </c>
      <c r="H29" s="128"/>
      <c r="I29" s="128"/>
      <c r="J29" s="128"/>
      <c r="K29" s="128"/>
      <c r="L29" s="128"/>
      <c r="M29" s="128"/>
      <c r="N29" s="128">
        <v>263.38146999999998</v>
      </c>
      <c r="O29" s="128">
        <v>263.38146999999998</v>
      </c>
      <c r="P29" s="128"/>
      <c r="Q29" s="127"/>
      <c r="R29" s="128"/>
      <c r="S29" s="128"/>
      <c r="T29" s="128"/>
      <c r="U29" s="141"/>
      <c r="V29" s="130">
        <v>263.38146999999998</v>
      </c>
      <c r="W29" s="130">
        <v>1.8676251163518946E-2</v>
      </c>
    </row>
    <row r="30" spans="1:23" ht="30" customHeight="1">
      <c r="A30" s="1"/>
      <c r="B30" s="73"/>
      <c r="C30" s="74"/>
      <c r="D30" s="74" t="s">
        <v>885</v>
      </c>
      <c r="E30" s="74"/>
      <c r="F30" s="115" t="s">
        <v>886</v>
      </c>
      <c r="G30" s="127">
        <v>263.38146999999998</v>
      </c>
      <c r="H30" s="128"/>
      <c r="I30" s="128"/>
      <c r="J30" s="128"/>
      <c r="K30" s="128"/>
      <c r="L30" s="128"/>
      <c r="M30" s="128"/>
      <c r="N30" s="128">
        <v>263.38146999999998</v>
      </c>
      <c r="O30" s="128">
        <v>263.38146999999998</v>
      </c>
      <c r="P30" s="128"/>
      <c r="Q30" s="127"/>
      <c r="R30" s="128"/>
      <c r="S30" s="128"/>
      <c r="T30" s="128"/>
      <c r="U30" s="141"/>
      <c r="V30" s="132">
        <v>263.38146999999998</v>
      </c>
      <c r="W30" s="132">
        <v>1.8676251163518946E-2</v>
      </c>
    </row>
    <row r="31" spans="1:23" ht="21.6" customHeight="1">
      <c r="A31" s="1"/>
      <c r="B31" s="112" t="s">
        <v>887</v>
      </c>
      <c r="C31" s="72"/>
      <c r="D31" s="72"/>
      <c r="E31" s="72"/>
      <c r="F31" s="113" t="s">
        <v>888</v>
      </c>
      <c r="G31" s="123">
        <v>7773.1177200000002</v>
      </c>
      <c r="H31" s="124">
        <v>7773.1177200000002</v>
      </c>
      <c r="I31" s="124">
        <v>7769.2586900000006</v>
      </c>
      <c r="J31" s="124">
        <v>7563.1485999999995</v>
      </c>
      <c r="K31" s="124">
        <v>206.11008999999999</v>
      </c>
      <c r="L31" s="124">
        <v>0.74917999999999996</v>
      </c>
      <c r="M31" s="124">
        <v>3.1098499999999998</v>
      </c>
      <c r="N31" s="124"/>
      <c r="O31" s="124"/>
      <c r="P31" s="124"/>
      <c r="Q31" s="123">
        <v>259.22596000000004</v>
      </c>
      <c r="R31" s="124"/>
      <c r="S31" s="124"/>
      <c r="T31" s="124">
        <v>259.22596000000004</v>
      </c>
      <c r="U31" s="140">
        <v>259.22596000000004</v>
      </c>
      <c r="V31" s="126">
        <v>8032.3436799999999</v>
      </c>
      <c r="W31" s="126">
        <v>0.56956956007339499</v>
      </c>
    </row>
    <row r="32" spans="1:23" ht="38.4" customHeight="1">
      <c r="A32" s="1"/>
      <c r="B32" s="73"/>
      <c r="C32" s="74" t="s">
        <v>889</v>
      </c>
      <c r="D32" s="74"/>
      <c r="E32" s="74"/>
      <c r="F32" s="115" t="s">
        <v>890</v>
      </c>
      <c r="G32" s="127">
        <v>1902.8742499999998</v>
      </c>
      <c r="H32" s="128">
        <v>1902.8742499999998</v>
      </c>
      <c r="I32" s="128">
        <v>1899.0152199999998</v>
      </c>
      <c r="J32" s="128">
        <v>1774.0825699999998</v>
      </c>
      <c r="K32" s="128">
        <v>124.93265</v>
      </c>
      <c r="L32" s="128">
        <v>0.74917999999999996</v>
      </c>
      <c r="M32" s="128">
        <v>3.1098499999999998</v>
      </c>
      <c r="N32" s="128"/>
      <c r="O32" s="128"/>
      <c r="P32" s="128"/>
      <c r="Q32" s="127">
        <v>10.36904</v>
      </c>
      <c r="R32" s="128"/>
      <c r="S32" s="128"/>
      <c r="T32" s="128">
        <v>10.36904</v>
      </c>
      <c r="U32" s="141">
        <v>10.36904</v>
      </c>
      <c r="V32" s="130">
        <v>1913.2432899999999</v>
      </c>
      <c r="W32" s="130">
        <v>0.13566714553213374</v>
      </c>
    </row>
    <row r="33" spans="1:23" ht="46.95" customHeight="1">
      <c r="A33" s="1"/>
      <c r="B33" s="73"/>
      <c r="C33" s="74"/>
      <c r="D33" s="74" t="s">
        <v>891</v>
      </c>
      <c r="E33" s="74"/>
      <c r="F33" s="115" t="s">
        <v>892</v>
      </c>
      <c r="G33" s="127">
        <v>4.9465899999999996</v>
      </c>
      <c r="H33" s="128">
        <v>4.9465899999999996</v>
      </c>
      <c r="I33" s="128">
        <v>4.9465899999999996</v>
      </c>
      <c r="J33" s="128">
        <v>4.9465899999999996</v>
      </c>
      <c r="K33" s="128"/>
      <c r="L33" s="128"/>
      <c r="M33" s="128"/>
      <c r="N33" s="128"/>
      <c r="O33" s="128"/>
      <c r="P33" s="128"/>
      <c r="Q33" s="127">
        <v>10.36904</v>
      </c>
      <c r="R33" s="128"/>
      <c r="S33" s="128"/>
      <c r="T33" s="128">
        <v>10.36904</v>
      </c>
      <c r="U33" s="141">
        <v>10.36904</v>
      </c>
      <c r="V33" s="131">
        <v>15.315629999999999</v>
      </c>
      <c r="W33" s="131">
        <v>1.0860238292675854E-3</v>
      </c>
    </row>
    <row r="34" spans="1:23" ht="38.4" customHeight="1">
      <c r="A34" s="1"/>
      <c r="B34" s="73"/>
      <c r="C34" s="74"/>
      <c r="D34" s="74"/>
      <c r="E34" s="74" t="s">
        <v>893</v>
      </c>
      <c r="F34" s="115" t="s">
        <v>894</v>
      </c>
      <c r="G34" s="127">
        <v>4.9465899999999996</v>
      </c>
      <c r="H34" s="128">
        <v>4.9465899999999996</v>
      </c>
      <c r="I34" s="128">
        <v>4.9465899999999996</v>
      </c>
      <c r="J34" s="128">
        <v>4.9465899999999996</v>
      </c>
      <c r="K34" s="128"/>
      <c r="L34" s="128"/>
      <c r="M34" s="128"/>
      <c r="N34" s="128"/>
      <c r="O34" s="128"/>
      <c r="P34" s="128"/>
      <c r="Q34" s="127"/>
      <c r="R34" s="128"/>
      <c r="S34" s="128"/>
      <c r="T34" s="128"/>
      <c r="U34" s="141"/>
      <c r="V34" s="131">
        <v>4.9465899999999996</v>
      </c>
      <c r="W34" s="131">
        <v>3.5076027650294146E-4</v>
      </c>
    </row>
    <row r="35" spans="1:23" ht="73.2" customHeight="1">
      <c r="A35" s="1"/>
      <c r="B35" s="73"/>
      <c r="C35" s="74"/>
      <c r="D35" s="74"/>
      <c r="E35" s="74" t="s">
        <v>895</v>
      </c>
      <c r="F35" s="115" t="s">
        <v>896</v>
      </c>
      <c r="G35" s="127"/>
      <c r="H35" s="128"/>
      <c r="I35" s="128"/>
      <c r="J35" s="128"/>
      <c r="K35" s="128"/>
      <c r="L35" s="128"/>
      <c r="M35" s="128"/>
      <c r="N35" s="128"/>
      <c r="O35" s="128"/>
      <c r="P35" s="128"/>
      <c r="Q35" s="127">
        <v>10.36904</v>
      </c>
      <c r="R35" s="128"/>
      <c r="S35" s="128"/>
      <c r="T35" s="128">
        <v>10.36904</v>
      </c>
      <c r="U35" s="141">
        <v>10.36904</v>
      </c>
      <c r="V35" s="131">
        <v>10.36904</v>
      </c>
      <c r="W35" s="131">
        <v>7.3526355276464406E-4</v>
      </c>
    </row>
    <row r="36" spans="1:23" ht="38.4" customHeight="1">
      <c r="A36" s="1"/>
      <c r="B36" s="73"/>
      <c r="C36" s="74"/>
      <c r="D36" s="74" t="s">
        <v>897</v>
      </c>
      <c r="E36" s="74"/>
      <c r="F36" s="115" t="s">
        <v>898</v>
      </c>
      <c r="G36" s="127">
        <v>124.93265</v>
      </c>
      <c r="H36" s="128">
        <v>124.93265</v>
      </c>
      <c r="I36" s="128">
        <v>124.93265</v>
      </c>
      <c r="J36" s="128"/>
      <c r="K36" s="128">
        <v>124.93265</v>
      </c>
      <c r="L36" s="128"/>
      <c r="M36" s="128"/>
      <c r="N36" s="128"/>
      <c r="O36" s="128"/>
      <c r="P36" s="128"/>
      <c r="Q36" s="127"/>
      <c r="R36" s="128"/>
      <c r="S36" s="128"/>
      <c r="T36" s="128"/>
      <c r="U36" s="141"/>
      <c r="V36" s="131">
        <v>124.93265</v>
      </c>
      <c r="W36" s="131">
        <v>8.8589130811822306E-3</v>
      </c>
    </row>
    <row r="37" spans="1:23" ht="64.2" customHeight="1">
      <c r="A37" s="1"/>
      <c r="B37" s="73"/>
      <c r="C37" s="74"/>
      <c r="D37" s="74" t="s">
        <v>899</v>
      </c>
      <c r="E37" s="74"/>
      <c r="F37" s="115" t="s">
        <v>900</v>
      </c>
      <c r="G37" s="127">
        <v>1772.9950099999999</v>
      </c>
      <c r="H37" s="128">
        <v>1772.9950099999999</v>
      </c>
      <c r="I37" s="128">
        <v>1769.1359799999998</v>
      </c>
      <c r="J37" s="128">
        <v>1769.1359799999998</v>
      </c>
      <c r="K37" s="128"/>
      <c r="L37" s="128">
        <v>0.74917999999999996</v>
      </c>
      <c r="M37" s="128">
        <v>3.1098499999999998</v>
      </c>
      <c r="N37" s="128"/>
      <c r="O37" s="128"/>
      <c r="P37" s="128"/>
      <c r="Q37" s="127"/>
      <c r="R37" s="128"/>
      <c r="S37" s="128"/>
      <c r="T37" s="128"/>
      <c r="U37" s="141"/>
      <c r="V37" s="131">
        <v>1772.9950099999999</v>
      </c>
      <c r="W37" s="131">
        <v>0.12572220862168393</v>
      </c>
    </row>
    <row r="38" spans="1:23" ht="38.4" customHeight="1">
      <c r="A38" s="1"/>
      <c r="B38" s="73"/>
      <c r="C38" s="74" t="s">
        <v>901</v>
      </c>
      <c r="D38" s="74"/>
      <c r="E38" s="74"/>
      <c r="F38" s="115" t="s">
        <v>902</v>
      </c>
      <c r="G38" s="127">
        <v>81.177440000000004</v>
      </c>
      <c r="H38" s="128">
        <v>81.177440000000004</v>
      </c>
      <c r="I38" s="128">
        <v>81.177440000000004</v>
      </c>
      <c r="J38" s="128"/>
      <c r="K38" s="128">
        <v>81.177440000000004</v>
      </c>
      <c r="L38" s="128"/>
      <c r="M38" s="128"/>
      <c r="N38" s="128"/>
      <c r="O38" s="128"/>
      <c r="P38" s="128"/>
      <c r="Q38" s="127"/>
      <c r="R38" s="128"/>
      <c r="S38" s="128"/>
      <c r="T38" s="128"/>
      <c r="U38" s="141"/>
      <c r="V38" s="131">
        <v>81.177440000000004</v>
      </c>
      <c r="W38" s="131">
        <v>5.7562525497769062E-3</v>
      </c>
    </row>
    <row r="39" spans="1:23" ht="55.95" customHeight="1">
      <c r="A39" s="1"/>
      <c r="B39" s="73"/>
      <c r="C39" s="74" t="s">
        <v>903</v>
      </c>
      <c r="D39" s="74"/>
      <c r="E39" s="74"/>
      <c r="F39" s="115" t="s">
        <v>904</v>
      </c>
      <c r="G39" s="127">
        <v>5789.0660300000009</v>
      </c>
      <c r="H39" s="128">
        <v>5789.0660300000009</v>
      </c>
      <c r="I39" s="128">
        <v>5789.0660300000009</v>
      </c>
      <c r="J39" s="128">
        <v>5789.0660300000009</v>
      </c>
      <c r="K39" s="128"/>
      <c r="L39" s="128"/>
      <c r="M39" s="128"/>
      <c r="N39" s="128"/>
      <c r="O39" s="128"/>
      <c r="P39" s="128"/>
      <c r="Q39" s="127">
        <v>248.85692</v>
      </c>
      <c r="R39" s="128"/>
      <c r="S39" s="128"/>
      <c r="T39" s="128">
        <v>248.85692</v>
      </c>
      <c r="U39" s="141">
        <v>248.85692</v>
      </c>
      <c r="V39" s="131">
        <v>6037.922950000001</v>
      </c>
      <c r="W39" s="131">
        <v>0.42814616199148436</v>
      </c>
    </row>
    <row r="40" spans="1:23" ht="73.2" customHeight="1">
      <c r="A40" s="1"/>
      <c r="B40" s="73"/>
      <c r="C40" s="74"/>
      <c r="D40" s="74" t="s">
        <v>905</v>
      </c>
      <c r="E40" s="74"/>
      <c r="F40" s="115" t="s">
        <v>906</v>
      </c>
      <c r="G40" s="127">
        <v>5789.0660300000009</v>
      </c>
      <c r="H40" s="128">
        <v>5789.0660300000009</v>
      </c>
      <c r="I40" s="128">
        <v>5789.0660300000009</v>
      </c>
      <c r="J40" s="128">
        <v>5789.0660300000009</v>
      </c>
      <c r="K40" s="128"/>
      <c r="L40" s="128"/>
      <c r="M40" s="128"/>
      <c r="N40" s="128"/>
      <c r="O40" s="128"/>
      <c r="P40" s="128"/>
      <c r="Q40" s="127">
        <v>248.85692</v>
      </c>
      <c r="R40" s="128"/>
      <c r="S40" s="128"/>
      <c r="T40" s="128">
        <v>248.85692</v>
      </c>
      <c r="U40" s="141">
        <v>248.85692</v>
      </c>
      <c r="V40" s="132">
        <v>6037.922950000001</v>
      </c>
      <c r="W40" s="132">
        <v>0.42814616199148436</v>
      </c>
    </row>
    <row r="41" spans="1:23" ht="55.95" customHeight="1">
      <c r="A41" s="1"/>
      <c r="B41" s="112" t="s">
        <v>907</v>
      </c>
      <c r="C41" s="72"/>
      <c r="D41" s="72"/>
      <c r="E41" s="72"/>
      <c r="F41" s="113" t="s">
        <v>908</v>
      </c>
      <c r="G41" s="123">
        <v>172091.20893999998</v>
      </c>
      <c r="H41" s="124">
        <v>47801.725380000003</v>
      </c>
      <c r="I41" s="124">
        <v>47798.555609999996</v>
      </c>
      <c r="J41" s="124">
        <v>46012.90595</v>
      </c>
      <c r="K41" s="124">
        <v>1785.64966</v>
      </c>
      <c r="L41" s="124"/>
      <c r="M41" s="124">
        <v>3.1697699999999998</v>
      </c>
      <c r="N41" s="124">
        <v>124289.48355999999</v>
      </c>
      <c r="O41" s="124">
        <v>124289.48355999999</v>
      </c>
      <c r="P41" s="124"/>
      <c r="Q41" s="123"/>
      <c r="R41" s="124"/>
      <c r="S41" s="124"/>
      <c r="T41" s="124"/>
      <c r="U41" s="140"/>
      <c r="V41" s="126">
        <v>172091.20893999998</v>
      </c>
      <c r="W41" s="126">
        <v>12.202903420643286</v>
      </c>
    </row>
    <row r="42" spans="1:23" ht="38.4" customHeight="1">
      <c r="A42" s="1"/>
      <c r="B42" s="73"/>
      <c r="C42" s="74" t="s">
        <v>909</v>
      </c>
      <c r="D42" s="74"/>
      <c r="E42" s="74"/>
      <c r="F42" s="115" t="s">
        <v>910</v>
      </c>
      <c r="G42" s="127">
        <v>47801.725380000003</v>
      </c>
      <c r="H42" s="128">
        <v>47801.725380000003</v>
      </c>
      <c r="I42" s="128">
        <v>47798.555609999996</v>
      </c>
      <c r="J42" s="128">
        <v>46012.90595</v>
      </c>
      <c r="K42" s="128">
        <v>1785.64966</v>
      </c>
      <c r="L42" s="128"/>
      <c r="M42" s="128">
        <v>3.1697699999999998</v>
      </c>
      <c r="N42" s="128"/>
      <c r="O42" s="128"/>
      <c r="P42" s="128"/>
      <c r="Q42" s="127"/>
      <c r="R42" s="128"/>
      <c r="S42" s="128"/>
      <c r="T42" s="128"/>
      <c r="U42" s="141"/>
      <c r="V42" s="130">
        <v>47801.725380000003</v>
      </c>
      <c r="W42" s="130">
        <v>3.3895969570161415</v>
      </c>
    </row>
    <row r="43" spans="1:23" ht="21.6" customHeight="1">
      <c r="A43" s="1"/>
      <c r="B43" s="73"/>
      <c r="C43" s="74"/>
      <c r="D43" s="74" t="s">
        <v>911</v>
      </c>
      <c r="E43" s="74"/>
      <c r="F43" s="115" t="s">
        <v>912</v>
      </c>
      <c r="G43" s="127">
        <v>1531.3169700000001</v>
      </c>
      <c r="H43" s="128">
        <v>1531.3169700000001</v>
      </c>
      <c r="I43" s="128">
        <v>1528.4574400000001</v>
      </c>
      <c r="J43" s="128">
        <v>1416.2895699999999</v>
      </c>
      <c r="K43" s="128">
        <v>112.16787000000001</v>
      </c>
      <c r="L43" s="128"/>
      <c r="M43" s="128">
        <v>2.8595299999999999</v>
      </c>
      <c r="N43" s="128"/>
      <c r="O43" s="128"/>
      <c r="P43" s="128"/>
      <c r="Q43" s="127"/>
      <c r="R43" s="128"/>
      <c r="S43" s="128"/>
      <c r="T43" s="128"/>
      <c r="U43" s="141"/>
      <c r="V43" s="131">
        <v>1531.3169700000001</v>
      </c>
      <c r="W43" s="131">
        <v>0.10858493705984255</v>
      </c>
    </row>
    <row r="44" spans="1:23" ht="21.6" customHeight="1">
      <c r="A44" s="1"/>
      <c r="B44" s="73"/>
      <c r="C44" s="74"/>
      <c r="D44" s="74" t="s">
        <v>913</v>
      </c>
      <c r="E44" s="74"/>
      <c r="F44" s="115" t="s">
        <v>914</v>
      </c>
      <c r="G44" s="127">
        <v>1960.21883</v>
      </c>
      <c r="H44" s="128">
        <v>1960.21883</v>
      </c>
      <c r="I44" s="128">
        <v>1959.90859</v>
      </c>
      <c r="J44" s="128">
        <v>286.42680000000001</v>
      </c>
      <c r="K44" s="128">
        <v>1673.48179</v>
      </c>
      <c r="L44" s="128"/>
      <c r="M44" s="128">
        <v>0.31024000000000002</v>
      </c>
      <c r="N44" s="128"/>
      <c r="O44" s="128"/>
      <c r="P44" s="128"/>
      <c r="Q44" s="127"/>
      <c r="R44" s="128"/>
      <c r="S44" s="128"/>
      <c r="T44" s="128"/>
      <c r="U44" s="141"/>
      <c r="V44" s="131">
        <v>1960.21883</v>
      </c>
      <c r="W44" s="131">
        <v>0.1389981580881117</v>
      </c>
    </row>
    <row r="45" spans="1:23" ht="30" customHeight="1">
      <c r="A45" s="1"/>
      <c r="B45" s="73"/>
      <c r="C45" s="74"/>
      <c r="D45" s="74" t="s">
        <v>915</v>
      </c>
      <c r="E45" s="74"/>
      <c r="F45" s="115" t="s">
        <v>916</v>
      </c>
      <c r="G45" s="127">
        <v>44310.189579999998</v>
      </c>
      <c r="H45" s="128">
        <v>44310.189579999998</v>
      </c>
      <c r="I45" s="128">
        <v>44310.189579999998</v>
      </c>
      <c r="J45" s="128">
        <v>44310.189579999998</v>
      </c>
      <c r="K45" s="128"/>
      <c r="L45" s="128"/>
      <c r="M45" s="128"/>
      <c r="N45" s="128"/>
      <c r="O45" s="128"/>
      <c r="P45" s="128"/>
      <c r="Q45" s="127"/>
      <c r="R45" s="128"/>
      <c r="S45" s="128"/>
      <c r="T45" s="128"/>
      <c r="U45" s="141"/>
      <c r="V45" s="131">
        <v>44310.189579999998</v>
      </c>
      <c r="W45" s="131">
        <v>3.142013861868187</v>
      </c>
    </row>
    <row r="46" spans="1:23" ht="38.4" customHeight="1">
      <c r="A46" s="1"/>
      <c r="B46" s="73"/>
      <c r="C46" s="74" t="s">
        <v>917</v>
      </c>
      <c r="D46" s="74"/>
      <c r="E46" s="74"/>
      <c r="F46" s="115" t="s">
        <v>918</v>
      </c>
      <c r="G46" s="127">
        <v>124289.48355999999</v>
      </c>
      <c r="H46" s="128"/>
      <c r="I46" s="128"/>
      <c r="J46" s="128"/>
      <c r="K46" s="128"/>
      <c r="L46" s="128"/>
      <c r="M46" s="128"/>
      <c r="N46" s="128">
        <v>124289.48355999999</v>
      </c>
      <c r="O46" s="128">
        <v>124289.48355999999</v>
      </c>
      <c r="P46" s="128"/>
      <c r="Q46" s="127"/>
      <c r="R46" s="128"/>
      <c r="S46" s="128"/>
      <c r="T46" s="128"/>
      <c r="U46" s="141"/>
      <c r="V46" s="132">
        <v>124289.48355999999</v>
      </c>
      <c r="W46" s="132">
        <v>8.8133064636271445</v>
      </c>
    </row>
    <row r="47" spans="1:23" ht="38.4" customHeight="1">
      <c r="A47" s="1"/>
      <c r="B47" s="117" t="s">
        <v>919</v>
      </c>
      <c r="C47" s="118"/>
      <c r="D47" s="118"/>
      <c r="E47" s="118"/>
      <c r="F47" s="119" t="s">
        <v>920</v>
      </c>
      <c r="G47" s="142">
        <v>318745.39224000002</v>
      </c>
      <c r="H47" s="143">
        <v>39.677239999999998</v>
      </c>
      <c r="I47" s="143">
        <v>39.677239999999998</v>
      </c>
      <c r="J47" s="143">
        <v>39.677239999999998</v>
      </c>
      <c r="K47" s="143"/>
      <c r="L47" s="143"/>
      <c r="M47" s="143"/>
      <c r="N47" s="143">
        <v>318705.71500000003</v>
      </c>
      <c r="O47" s="143">
        <v>318705.71500000003</v>
      </c>
      <c r="P47" s="143"/>
      <c r="Q47" s="142"/>
      <c r="R47" s="143"/>
      <c r="S47" s="143"/>
      <c r="T47" s="143"/>
      <c r="U47" s="144"/>
      <c r="V47" s="133">
        <v>318745.39224000002</v>
      </c>
      <c r="W47" s="133">
        <v>22.602079799648031</v>
      </c>
    </row>
    <row r="48" spans="1:23" ht="13.2" customHeight="1">
      <c r="A48" s="1"/>
      <c r="B48" s="79" t="s">
        <v>1306</v>
      </c>
      <c r="C48" s="80"/>
      <c r="D48" s="80"/>
      <c r="E48" s="80"/>
      <c r="F48" s="80"/>
      <c r="G48" s="134">
        <v>1401830.0214199999</v>
      </c>
      <c r="H48" s="135">
        <v>68130.876950000005</v>
      </c>
      <c r="I48" s="136">
        <v>65523.728699999992</v>
      </c>
      <c r="J48" s="136">
        <v>56347.37429</v>
      </c>
      <c r="K48" s="136">
        <v>9176.3544099999999</v>
      </c>
      <c r="L48" s="136">
        <v>230.47394</v>
      </c>
      <c r="M48" s="136">
        <v>2376.6743099999999</v>
      </c>
      <c r="N48" s="136">
        <v>1333699.1444700002</v>
      </c>
      <c r="O48" s="136">
        <v>1331214.7501500002</v>
      </c>
      <c r="P48" s="137">
        <v>2484.3943200000003</v>
      </c>
      <c r="Q48" s="134">
        <v>8418.0401099999999</v>
      </c>
      <c r="R48" s="135">
        <v>7132.7454799999996</v>
      </c>
      <c r="S48" s="136">
        <v>7132.7454799999996</v>
      </c>
      <c r="T48" s="136">
        <v>1285.2946300000001</v>
      </c>
      <c r="U48" s="145">
        <v>1285.2946300000001</v>
      </c>
      <c r="V48" s="139">
        <v>1410248.0615299998</v>
      </c>
      <c r="W48" s="146"/>
    </row>
    <row r="49" spans="1:23" ht="13.2" customHeight="1">
      <c r="A49" s="1"/>
      <c r="B49" s="256" t="s">
        <v>1297</v>
      </c>
      <c r="C49" s="256"/>
      <c r="D49" s="256"/>
      <c r="E49" s="256"/>
      <c r="F49" s="256"/>
      <c r="G49" s="134">
        <v>99.403080894798961</v>
      </c>
      <c r="H49" s="135">
        <v>4.8311271476653381</v>
      </c>
      <c r="I49" s="136">
        <v>4.6462555409515893</v>
      </c>
      <c r="J49" s="136">
        <v>3.995564739785415</v>
      </c>
      <c r="K49" s="136">
        <v>0.65069080116617439</v>
      </c>
      <c r="L49" s="136">
        <v>1.6342794313076756E-2</v>
      </c>
      <c r="M49" s="136">
        <v>0.16852881240067152</v>
      </c>
      <c r="N49" s="136">
        <v>94.571953747133648</v>
      </c>
      <c r="O49" s="136">
        <v>94.395786561531935</v>
      </c>
      <c r="P49" s="137">
        <v>0.17616718560170488</v>
      </c>
      <c r="Q49" s="134">
        <v>0.59691910520104796</v>
      </c>
      <c r="R49" s="135">
        <v>0.50577949189035398</v>
      </c>
      <c r="S49" s="136">
        <v>0.50577949189035398</v>
      </c>
      <c r="T49" s="136">
        <v>9.113961331069402E-2</v>
      </c>
      <c r="U49" s="145">
        <v>9.113961331069402E-2</v>
      </c>
      <c r="V49" s="139"/>
      <c r="W49" s="147"/>
    </row>
    <row r="50" spans="1:23" ht="1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</sheetData>
  <mergeCells count="6">
    <mergeCell ref="B49:F49"/>
    <mergeCell ref="B2:G2"/>
    <mergeCell ref="B1:G1"/>
    <mergeCell ref="W4:W8"/>
    <mergeCell ref="F4:F7"/>
    <mergeCell ref="B8:E8"/>
  </mergeCells>
  <pageMargins left="0.7" right="0.7" top="0.75" bottom="0.75" header="0.39" footer="0.3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HF x FS</vt:lpstr>
      <vt:lpstr>HF</vt:lpstr>
      <vt:lpstr>HP x HF</vt:lpstr>
      <vt:lpstr>HC x HF</vt:lpstr>
      <vt:lpstr>HC x HP</vt:lpstr>
      <vt:lpstr>HF x FA</vt:lpstr>
      <vt:lpstr>HP x FP</vt:lpstr>
      <vt:lpstr>HK x HP</vt:lpstr>
      <vt:lpstr>HC X HF X FP</vt:lpstr>
      <vt:lpstr>HC X HP X FP</vt:lpstr>
      <vt:lpstr>HKxFA</vt:lpstr>
      <vt:lpstr>HF x HP x FS</vt:lpstr>
      <vt:lpstr>'HC x HF'!Títulos_a_imprimir</vt:lpstr>
      <vt:lpstr>'HC X HF X FP'!Títulos_a_imprimir</vt:lpstr>
      <vt:lpstr>'HC x HP'!Títulos_a_imprimir</vt:lpstr>
      <vt:lpstr>'HC X HP X FP'!Títulos_a_imprimir</vt:lpstr>
      <vt:lpstr>HF!Títulos_a_imprimir</vt:lpstr>
      <vt:lpstr>'HF x FA'!Títulos_a_imprimir</vt:lpstr>
      <vt:lpstr>'HF x FS'!Títulos_a_imprimir</vt:lpstr>
      <vt:lpstr>'HF x HP x FS'!Títulos_a_imprimir</vt:lpstr>
      <vt:lpstr>'HK x HP'!Títulos_a_imprimir</vt:lpstr>
      <vt:lpstr>HKxFA!Títulos_a_imprimir</vt:lpstr>
      <vt:lpstr>'HP x FP'!Títulos_a_imprimir</vt:lpstr>
      <vt:lpstr>'HP x HF'!Títulos_a_imprimir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</dc:creator>
  <cp:lastModifiedBy>Rebeca Núñez Guevara</cp:lastModifiedBy>
  <dcterms:created xsi:type="dcterms:W3CDTF">2022-05-17T21:22:33Z</dcterms:created>
  <dcterms:modified xsi:type="dcterms:W3CDTF">2022-08-04T15:18:41Z</dcterms:modified>
</cp:coreProperties>
</file>