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/>
  <mc:AlternateContent xmlns:mc="http://schemas.openxmlformats.org/markup-compatibility/2006">
    <mc:Choice Requires="x15">
      <x15ac:absPath xmlns:x15ac="http://schemas.microsoft.com/office/spreadsheetml/2010/11/ac" url="https://paho-my.sharepoint.com/personal/nunezreb_paho_org/Documents/HSS/2022/Economía de la salud/Informe cuentas/"/>
    </mc:Choice>
  </mc:AlternateContent>
  <xr:revisionPtr revIDLastSave="4" documentId="8_{38AE5876-BD5B-47A9-982C-E05BCCE3A1C7}" xr6:coauthVersionLast="47" xr6:coauthVersionMax="47" xr10:uidLastSave="{6E0B24FF-BAED-4853-8C58-672107B56287}"/>
  <bookViews>
    <workbookView xWindow="768" yWindow="768" windowWidth="17280" windowHeight="8880" firstSheet="13" activeTab="15" xr2:uid="{00000000-000D-0000-FFFF-FFFF00000000}"/>
  </bookViews>
  <sheets>
    <sheet name="HF x FS" sheetId="1" r:id="rId1"/>
    <sheet name="HP x HF" sheetId="2" r:id="rId2"/>
    <sheet name="HC x HF" sheetId="3" r:id="rId3"/>
    <sheet name="HC x HP" sheetId="4" r:id="rId4"/>
    <sheet name="HF x FA" sheetId="5" r:id="rId5"/>
    <sheet name="HP x FP" sheetId="6" r:id="rId6"/>
    <sheet name="HK x HP" sheetId="7" r:id="rId7"/>
    <sheet name="HF" sheetId="9" r:id="rId8"/>
    <sheet name="HC" sheetId="10" r:id="rId9"/>
    <sheet name="HP" sheetId="11" r:id="rId10"/>
    <sheet name="FS" sheetId="12" r:id="rId11"/>
    <sheet name="FS x HC" sheetId="13" r:id="rId12"/>
    <sheet name="HC x FP" sheetId="14" r:id="rId13"/>
    <sheet name="HC x HF x FP" sheetId="16" r:id="rId14"/>
    <sheet name="HC x HP x FP" sheetId="17" r:id="rId15"/>
    <sheet name="HK  x FA" sheetId="19" r:id="rId16"/>
  </sheets>
  <definedNames>
    <definedName name="_xlnm.Print_Titles" localSheetId="10">FS!$B:$F,FS!$3:$3</definedName>
    <definedName name="_xlnm.Print_Titles" localSheetId="11">'FS x HC'!$B:$D,'FS x HC'!$4:$8</definedName>
    <definedName name="_xlnm.Print_Titles" localSheetId="8">HC!$B:$E,HC!$3:$3</definedName>
    <definedName name="_xlnm.Print_Titles" localSheetId="12">'HC x FP'!$B:$F,'HC x FP'!$4:$8</definedName>
    <definedName name="_xlnm.Print_Titles" localSheetId="2">'HC x HF'!$B:$F,'HC x HF'!$4:$8</definedName>
    <definedName name="_xlnm.Print_Titles" localSheetId="13">'HC x HF x FP'!$B:$F,'HC x HF x FP'!$3:$7</definedName>
    <definedName name="_xlnm.Print_Titles" localSheetId="3">'HC x HP'!$B:$F,'HC x HP'!$4:$7</definedName>
    <definedName name="_xlnm.Print_Titles" localSheetId="14">'HC x HP x FP'!$B:$F,'HC x HP x FP'!$3:$6</definedName>
    <definedName name="_xlnm.Print_Titles" localSheetId="7">HF!$B:$F,HF!$3:$3</definedName>
    <definedName name="_xlnm.Print_Titles" localSheetId="4">'HF x FA'!$B:$F,'HF x FA'!$4:$7</definedName>
    <definedName name="_xlnm.Print_Titles" localSheetId="0">'HF x FS'!$B:$F,'HF x FS'!$4:$8</definedName>
    <definedName name="_xlnm.Print_Titles" localSheetId="15">'HK  x FA'!$B:$F,'HK  x FA'!$4:$7</definedName>
    <definedName name="_xlnm.Print_Titles" localSheetId="6">'HK x HP'!$B:$F,'HK x HP'!$4:$5</definedName>
    <definedName name="_xlnm.Print_Titles" localSheetId="9">HP!$B:$E,HP!$3:$3</definedName>
    <definedName name="_xlnm.Print_Titles" localSheetId="5">'HP x FP'!$B:$E,'HP x FP'!$4:$8</definedName>
    <definedName name="_xlnm.Print_Titles" localSheetId="1">'HP x HF'!$B:$E,'HP x HF'!$4:$8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2" i="2" l="1"/>
  <c r="B2" i="1"/>
  <c r="B3" i="14"/>
  <c r="B3" i="7"/>
  <c r="B3" i="6"/>
  <c r="B3" i="5"/>
  <c r="B3" i="4"/>
  <c r="B3" i="3"/>
</calcChain>
</file>

<file path=xl/sharedStrings.xml><?xml version="1.0" encoding="utf-8"?>
<sst xmlns="http://schemas.openxmlformats.org/spreadsheetml/2006/main" count="1894" uniqueCount="1842">
  <si>
    <t>Moneda de informe: Costa Rican Colone (CRC)</t>
  </si>
  <si>
    <t>Ingresos de los esquemas de financiamiento de la salud</t>
  </si>
  <si>
    <t>FS.1</t>
  </si>
  <si>
    <t>FS.3</t>
  </si>
  <si>
    <t>FS.4</t>
  </si>
  <si>
    <t>FS.5</t>
  </si>
  <si>
    <t>FS.6</t>
  </si>
  <si>
    <t>FS.7</t>
  </si>
  <si>
    <t>FS.1.1</t>
  </si>
  <si>
    <t>FS.1.2</t>
  </si>
  <si>
    <t>FS.1.4</t>
  </si>
  <si>
    <t>FS.3.1</t>
  </si>
  <si>
    <t>FS.3.2</t>
  </si>
  <si>
    <t>FS.3.3</t>
  </si>
  <si>
    <t>FS.3.4</t>
  </si>
  <si>
    <t>FS.4.1</t>
  </si>
  <si>
    <t>FS.5.1</t>
  </si>
  <si>
    <t>FS.6.1</t>
  </si>
  <si>
    <t>FS.6.2</t>
  </si>
  <si>
    <t>FS.6.3</t>
  </si>
  <si>
    <t>FS.7.1</t>
  </si>
  <si>
    <t>FS.1.1.1</t>
  </si>
  <si>
    <t>FS.1.1.2</t>
  </si>
  <si>
    <t>FS.1.1.3</t>
  </si>
  <si>
    <t>FS.1.1.4</t>
  </si>
  <si>
    <t>FS.1.1.nec</t>
  </si>
  <si>
    <t>FS.1.2.1</t>
  </si>
  <si>
    <t>FS.1.2.2</t>
  </si>
  <si>
    <t>FS.1.2.4</t>
  </si>
  <si>
    <t>FS.4.1.1</t>
  </si>
  <si>
    <t>FS.7.1.2</t>
  </si>
  <si>
    <t>FS.1.1.1.1</t>
  </si>
  <si>
    <t>FS.1.1.1.nec</t>
  </si>
  <si>
    <t xml:space="preserve">Esquemas de financiamiento de la salud </t>
  </si>
  <si>
    <t xml:space="preserve">Transferencias de los ingresos públicos internos (para salud) </t>
  </si>
  <si>
    <t xml:space="preserve">Transferencias y donaciones internas  </t>
  </si>
  <si>
    <t>Transferencias Gobierno Central</t>
  </si>
  <si>
    <t>Presupuesto del Ministerio de Salud</t>
  </si>
  <si>
    <t>Otros Transferencias Gobierno Central</t>
  </si>
  <si>
    <t>Ley 9028 TABACO</t>
  </si>
  <si>
    <t>Cobro de tasas por servicios Ministerio de Salud</t>
  </si>
  <si>
    <t>Superávit Libre</t>
  </si>
  <si>
    <t xml:space="preserve">Otros Transferencias y donaciones internas  </t>
  </si>
  <si>
    <t xml:space="preserve">Transferencias del gobierno en nombre de grupos específicos  </t>
  </si>
  <si>
    <t>Transferencias de Gobierno asegurados por el Estado</t>
  </si>
  <si>
    <t>Transferencias FODESAF</t>
  </si>
  <si>
    <t>Superávit Fuentes específicas</t>
  </si>
  <si>
    <t xml:space="preserve">Otras transferencias de los ingresos públicos internos  </t>
  </si>
  <si>
    <t xml:space="preserve">Cotizaciones a la seguridad social  </t>
  </si>
  <si>
    <t>Cotizaciones de los trabajadores a la seguridad social</t>
  </si>
  <si>
    <t>Cotizaciones  de los empleadores  a la seguridad seguridad</t>
  </si>
  <si>
    <t xml:space="preserve">Cotizaciones a la seguridad social de los trabajadores autónomos  </t>
  </si>
  <si>
    <t xml:space="preserve">Otras cotizaciones a la seguridad social  </t>
  </si>
  <si>
    <t xml:space="preserve">Pre-pago obligatorio (excluidos los de FS.3)  </t>
  </si>
  <si>
    <t xml:space="preserve">Pre-pago obligatorio de personas y hogares  </t>
  </si>
  <si>
    <t>Seguro Obligatorio de Automòviles</t>
  </si>
  <si>
    <t xml:space="preserve">Pre-pago voluntarios </t>
  </si>
  <si>
    <t xml:space="preserve">Pre-pago voluntario de personas y hogares  </t>
  </si>
  <si>
    <t xml:space="preserve">Otros ingresos del país n.e.p. </t>
  </si>
  <si>
    <t>Otros ingresos de hogares n.e.p.</t>
  </si>
  <si>
    <t>Otros ingresos de empresas n.e.p.</t>
  </si>
  <si>
    <t>Otros ingresos de ISFLSH n.e.p. (instituciones sin fines de lucro)</t>
  </si>
  <si>
    <t xml:space="preserve">Transferencias externas directas </t>
  </si>
  <si>
    <t xml:space="preserve">Transferencias financieras externas directas </t>
  </si>
  <si>
    <t>Transferencias financieras directas multilaterales</t>
  </si>
  <si>
    <t>HF.1</t>
  </si>
  <si>
    <t xml:space="preserve">Esquemas gubernamentales y esquemas de financiamiento de servicios de salud contributivos y obligatorios </t>
  </si>
  <si>
    <t>HF.1.1</t>
  </si>
  <si>
    <t>Esquemas gubernamentales</t>
  </si>
  <si>
    <t>HF.1.1.1</t>
  </si>
  <si>
    <t xml:space="preserve">Esquemas del gobierno central </t>
  </si>
  <si>
    <t>HF.1.1.1.1</t>
  </si>
  <si>
    <t>HF.1.1.1.nec</t>
  </si>
  <si>
    <t xml:space="preserve">Otros Esquemas del gobierno central </t>
  </si>
  <si>
    <t>HF.1.1.2</t>
  </si>
  <si>
    <t xml:space="preserve">Esquemas del gobierno regional y local </t>
  </si>
  <si>
    <t>HF.1.1.nec</t>
  </si>
  <si>
    <t>Esquemas gubernamentales no especificados (n.e.p.)</t>
  </si>
  <si>
    <t>HF.1.2</t>
  </si>
  <si>
    <t>Esquemas de seguros obligatorios contributivos</t>
  </si>
  <si>
    <t>HF.1.2.1</t>
  </si>
  <si>
    <t>Esquemas de seguros sociales de salud</t>
  </si>
  <si>
    <t>HF.1.2.2</t>
  </si>
  <si>
    <t xml:space="preserve">Esquemas de seguros privados obligatorios </t>
  </si>
  <si>
    <t>HF.2</t>
  </si>
  <si>
    <t>Esquemas de pago voluntarios de servicios de salud</t>
  </si>
  <si>
    <t>HF.2.1</t>
  </si>
  <si>
    <t xml:space="preserve">Esquemas de seguros voluntarios </t>
  </si>
  <si>
    <t>HF.2.1.2</t>
  </si>
  <si>
    <t xml:space="preserve">Esquemas de seguros voluntarios complementarios o suplementarios </t>
  </si>
  <si>
    <t>HF.2.1.2.2</t>
  </si>
  <si>
    <t>Otros seguros voluntarios complementarios/suplementarios</t>
  </si>
  <si>
    <t>HF.2.2</t>
  </si>
  <si>
    <t>Esquemas de ISFLSH (incluyendo agencias de desarrollo)</t>
  </si>
  <si>
    <t>HF.2.2.1</t>
  </si>
  <si>
    <t xml:space="preserve">Esquemas de financiamiento ISFLSH (excluyendo HF.2.2.2) </t>
  </si>
  <si>
    <t>HF.2.3</t>
  </si>
  <si>
    <t xml:space="preserve">Esquemas de financiamiento de empresas </t>
  </si>
  <si>
    <t>HF.2.3.1</t>
  </si>
  <si>
    <t>Esquemas de financiamiento de empresas (excepto los proveedores de servicios de salud)</t>
  </si>
  <si>
    <t>HF.2.3.nec</t>
  </si>
  <si>
    <t>Esquemas de empresas no especificados (n.e.p.)</t>
  </si>
  <si>
    <t>HF.3</t>
  </si>
  <si>
    <t xml:space="preserve">Gasto directo de los hogares </t>
  </si>
  <si>
    <t>HF.3.1</t>
  </si>
  <si>
    <t>Gastos directos excluidos los pagos compartidos</t>
  </si>
  <si>
    <t>Moneda de informe: Costa Rican Colone (CRC)</t>
  </si>
  <si>
    <t xml:space="preserve">Esquemas de financiamiento de la salud </t>
  </si>
  <si>
    <t>HF.1</t>
  </si>
  <si>
    <t>HF.2</t>
  </si>
  <si>
    <t>HF.3</t>
  </si>
  <si>
    <t>HF.1.1</t>
  </si>
  <si>
    <t>HF.1.2</t>
  </si>
  <si>
    <t>HF.2.1</t>
  </si>
  <si>
    <t>HF.2.2</t>
  </si>
  <si>
    <t>HF.2.3</t>
  </si>
  <si>
    <t>HF.3.1</t>
  </si>
  <si>
    <t>HF.1.1.1</t>
  </si>
  <si>
    <t>HF.1.1.2</t>
  </si>
  <si>
    <t>HF.1.1.nec</t>
  </si>
  <si>
    <t>HF.1.2.1</t>
  </si>
  <si>
    <t>HF.1.2.2</t>
  </si>
  <si>
    <t>HF.2.1.2</t>
  </si>
  <si>
    <t>HF.2.2.1</t>
  </si>
  <si>
    <t>HF.2.3.1</t>
  </si>
  <si>
    <t>HF.2.3.nec</t>
  </si>
  <si>
    <t>HF.1.1.1.1</t>
  </si>
  <si>
    <t>HF.1.1.1.nec</t>
  </si>
  <si>
    <t>HF.2.1.2.2</t>
  </si>
  <si>
    <t>Proveedores de Salud</t>
  </si>
  <si>
    <t xml:space="preserve">Esquemas gubernamentales y esquemas de financiamiento de servicios de salud contributivos y obligatorios </t>
  </si>
  <si>
    <t>Esquemas gubernamentales</t>
  </si>
  <si>
    <t xml:space="preserve">Esquemas del gobierno central </t>
  </si>
  <si>
    <t xml:space="preserve">Otros Esquemas del gobierno central </t>
  </si>
  <si>
    <t xml:space="preserve">Esquemas del gobierno regional y local </t>
  </si>
  <si>
    <t>Esquemas gubernamentales no especificados (n.e.p.)</t>
  </si>
  <si>
    <t>Esquemas de seguros obligatorios contributivos</t>
  </si>
  <si>
    <t>Esquemas de seguros sociales de salud</t>
  </si>
  <si>
    <t xml:space="preserve">Esquemas de seguros privados obligatorios </t>
  </si>
  <si>
    <t>Esquemas de pago voluntarios de servicios de salud</t>
  </si>
  <si>
    <t xml:space="preserve">Esquemas de seguros voluntarios </t>
  </si>
  <si>
    <t xml:space="preserve">Esquemas de seguros voluntarios complementarios o suplementarios </t>
  </si>
  <si>
    <t>Otros seguros voluntarios complementarios/suplementarios</t>
  </si>
  <si>
    <t>Esquemas de ISFLSH (incluyendo agencias de desarrollo)</t>
  </si>
  <si>
    <t xml:space="preserve">Esquemas de financiamiento ISFLSH (excluyendo HF.2.2.2) </t>
  </si>
  <si>
    <t xml:space="preserve">Esquemas de financiamiento de empresas </t>
  </si>
  <si>
    <t>Esquemas de financiamiento de empresas (excepto los proveedores de servicios de salud)</t>
  </si>
  <si>
    <t>Esquemas de empresas no especificados (n.e.p.)</t>
  </si>
  <si>
    <t xml:space="preserve">Gasto directo de los hogares </t>
  </si>
  <si>
    <t>Gastos directos excluidos los pagos compartidos</t>
  </si>
  <si>
    <t>HP.1</t>
  </si>
  <si>
    <t>Hospitales</t>
  </si>
  <si>
    <t>HP.1.1</t>
  </si>
  <si>
    <t>Hospitales generales</t>
  </si>
  <si>
    <t>HP.1.1.2</t>
  </si>
  <si>
    <t>Hospitales Regionales</t>
  </si>
  <si>
    <t>HP.1.1.3</t>
  </si>
  <si>
    <t>Hospitales Periféricos</t>
  </si>
  <si>
    <t>HP.1.1.nec</t>
  </si>
  <si>
    <t>Otros Hospitales generales</t>
  </si>
  <si>
    <t>HP.1.2</t>
  </si>
  <si>
    <t xml:space="preserve">Hospitales de salud mental </t>
  </si>
  <si>
    <t>HP.1.3</t>
  </si>
  <si>
    <t>Hospitales de especialidades (que no sean de salud mental)</t>
  </si>
  <si>
    <t>HP.2</t>
  </si>
  <si>
    <t>Establecimientos de atención residencial de larga duración</t>
  </si>
  <si>
    <t>HP.2.1</t>
  </si>
  <si>
    <t xml:space="preserve">Atención residencial de larga duración </t>
  </si>
  <si>
    <t>HP.2.1.1</t>
  </si>
  <si>
    <t>Atención integral y especializada para personas discapacitadas</t>
  </si>
  <si>
    <t>HP.2.1.nec</t>
  </si>
  <si>
    <t xml:space="preserve">Otros Atención residencial de larga duración </t>
  </si>
  <si>
    <t>HP.2.2</t>
  </si>
  <si>
    <t xml:space="preserve">Hospitales de salud mental y adicciones </t>
  </si>
  <si>
    <t>HP.3</t>
  </si>
  <si>
    <t xml:space="preserve">Proveedores de atención ambulatoria </t>
  </si>
  <si>
    <t>HP.3.1</t>
  </si>
  <si>
    <t>Consultorios médicos</t>
  </si>
  <si>
    <t>HP.3.1.1</t>
  </si>
  <si>
    <t xml:space="preserve">Consultorios de médicos generales  </t>
  </si>
  <si>
    <t>HP.3.1.2</t>
  </si>
  <si>
    <t>Consultorios de médicos especialistas en salud mental</t>
  </si>
  <si>
    <t>HP.3.1.3</t>
  </si>
  <si>
    <t xml:space="preserve">Consultorios de especialistas (que no sean especialistas en salud mental) </t>
  </si>
  <si>
    <t>HP.3.1.nec</t>
  </si>
  <si>
    <t>Prácticas médicas no especificadas (n.e.p.)</t>
  </si>
  <si>
    <t>HP.3.2</t>
  </si>
  <si>
    <t xml:space="preserve">Consultorios odontológicos </t>
  </si>
  <si>
    <t>HP.3.3</t>
  </si>
  <si>
    <t>Otros profesionales de salud</t>
  </si>
  <si>
    <t>HP.3.4</t>
  </si>
  <si>
    <t xml:space="preserve">Centros de salud ambulatoria  </t>
  </si>
  <si>
    <t>HP.3.4.2</t>
  </si>
  <si>
    <t xml:space="preserve">Centros de salud mental ambulatoria y adicciones  </t>
  </si>
  <si>
    <t>HP.3.4.5</t>
  </si>
  <si>
    <t>Centros de salud ambulatoria no especializados</t>
  </si>
  <si>
    <t>HP.3.4.9</t>
  </si>
  <si>
    <t xml:space="preserve">Todos los demás centros ambulatorios  </t>
  </si>
  <si>
    <t>HP.3.5</t>
  </si>
  <si>
    <t xml:space="preserve">Proveedores de atención domiciliaria </t>
  </si>
  <si>
    <t>HP.4</t>
  </si>
  <si>
    <t>Proveedores de servicios auxiliares</t>
  </si>
  <si>
    <t>HP.4.1</t>
  </si>
  <si>
    <t xml:space="preserve">Proveedores de transporte de pacientes y rescate de emergencia </t>
  </si>
  <si>
    <t>HP.4.2</t>
  </si>
  <si>
    <t>Laboratorios médicos y de diagnóstico</t>
  </si>
  <si>
    <t>HP.4.9</t>
  </si>
  <si>
    <t>Otros proveedores de servicios auxiliares</t>
  </si>
  <si>
    <t>HP.5</t>
  </si>
  <si>
    <t xml:space="preserve">Minoristas y otros proveedores de bienes médicos </t>
  </si>
  <si>
    <t>HP.5.1</t>
  </si>
  <si>
    <t>Farmacias</t>
  </si>
  <si>
    <t>HP.5.2</t>
  </si>
  <si>
    <t>Minoristas y otros proveedores de bienes médicos no perecederos</t>
  </si>
  <si>
    <t>HP.5.2.1</t>
  </si>
  <si>
    <t>Fabrica de anteojos</t>
  </si>
  <si>
    <t>HP.5.2.nec</t>
  </si>
  <si>
    <t>Otros Minoristas y otros proveedores de bienes médicos no perecederos</t>
  </si>
  <si>
    <t>HP.5.9</t>
  </si>
  <si>
    <t xml:space="preserve">Los demás proveedores misceláneos y otros proveedores de productos farmacéuticos y médicos </t>
  </si>
  <si>
    <t>HP.6</t>
  </si>
  <si>
    <t>Proveedores de atención preventiva</t>
  </si>
  <si>
    <t>HP.7</t>
  </si>
  <si>
    <t>Proveedores de financiamiento y administración del sistema de salud</t>
  </si>
  <si>
    <t>HP.7.1</t>
  </si>
  <si>
    <t>Agencias gubernamentales de administración del sistema de salud</t>
  </si>
  <si>
    <t>HP.7.2</t>
  </si>
  <si>
    <t>Agencias de administración de seguros sociales</t>
  </si>
  <si>
    <t>HP.8</t>
  </si>
  <si>
    <t>Resto de la economía</t>
  </si>
  <si>
    <t>HP.8.2</t>
  </si>
  <si>
    <t>Las demás ramas de actividad como productores secundarios de servicios de salud</t>
  </si>
  <si>
    <t>HP.9</t>
  </si>
  <si>
    <t>Resto del mundo</t>
  </si>
  <si>
    <t>Moneda de informe: Costa Rican Colone (CRC)</t>
  </si>
  <si>
    <t xml:space="preserve">Esquemas de financiamiento de la salud </t>
  </si>
  <si>
    <t>HF.1</t>
  </si>
  <si>
    <t>HF.2</t>
  </si>
  <si>
    <t>HF.3</t>
  </si>
  <si>
    <t>HF.1.1</t>
  </si>
  <si>
    <t>HF.1.2</t>
  </si>
  <si>
    <t>HF.2.1</t>
  </si>
  <si>
    <t>HF.2.2</t>
  </si>
  <si>
    <t>HF.2.3</t>
  </si>
  <si>
    <t>HF.3.1</t>
  </si>
  <si>
    <t>HF.1.1.1</t>
  </si>
  <si>
    <t>HF.1.1.2</t>
  </si>
  <si>
    <t>HF.1.1.nec</t>
  </si>
  <si>
    <t>HF.1.2.1</t>
  </si>
  <si>
    <t>HF.1.2.2</t>
  </si>
  <si>
    <t>HF.2.1.2</t>
  </si>
  <si>
    <t>HF.2.2.1</t>
  </si>
  <si>
    <t>HF.2.3.1</t>
  </si>
  <si>
    <t>HF.2.3.nec</t>
  </si>
  <si>
    <t>HF.1.1.1.1</t>
  </si>
  <si>
    <t>HF.1.1.1.nec</t>
  </si>
  <si>
    <t>HF.2.1.2.2</t>
  </si>
  <si>
    <t>Funciones de salud</t>
  </si>
  <si>
    <t xml:space="preserve">Esquemas gubernamentales y esquemas de financiamiento de servicios de salud contributivos y obligatorios </t>
  </si>
  <si>
    <t>Esquemas gubernamentales</t>
  </si>
  <si>
    <t xml:space="preserve">Esquemas del gobierno central </t>
  </si>
  <si>
    <t xml:space="preserve">Otros Esquemas del gobierno central </t>
  </si>
  <si>
    <t xml:space="preserve">Esquemas del gobierno regional y local </t>
  </si>
  <si>
    <t>Esquemas gubernamentales no especificados (n.e.p.)</t>
  </si>
  <si>
    <t>Esquemas de seguros obligatorios contributivos</t>
  </si>
  <si>
    <t>Esquemas de seguros sociales de salud</t>
  </si>
  <si>
    <t xml:space="preserve">Esquemas de seguros privados obligatorios </t>
  </si>
  <si>
    <t>Esquemas de pago voluntarios de servicios de salud</t>
  </si>
  <si>
    <t xml:space="preserve">Esquemas de seguros voluntarios </t>
  </si>
  <si>
    <t xml:space="preserve">Esquemas de seguros voluntarios complementarios o suplementarios </t>
  </si>
  <si>
    <t>Otros seguros voluntarios complementarios/suplementarios</t>
  </si>
  <si>
    <t>Esquemas de ISFLSH (incluyendo agencias de desarrollo)</t>
  </si>
  <si>
    <t xml:space="preserve">Esquemas de financiamiento ISFLSH (excluyendo HF.2.2.2) </t>
  </si>
  <si>
    <t xml:space="preserve">Esquemas de financiamiento de empresas </t>
  </si>
  <si>
    <t>Esquemas de financiamiento de empresas (excepto los proveedores de servicios de salud)</t>
  </si>
  <si>
    <t>Esquemas de empresas no especificados (n.e.p.)</t>
  </si>
  <si>
    <t xml:space="preserve">Gasto directo de los hogares </t>
  </si>
  <si>
    <t>Gastos directos excluidos los pagos compartidos</t>
  </si>
  <si>
    <t>HC.1</t>
  </si>
  <si>
    <t>Atención curativa</t>
  </si>
  <si>
    <t>HC.1.1</t>
  </si>
  <si>
    <t xml:space="preserve">Atención curativa con internamiento </t>
  </si>
  <si>
    <t>HC.1.1.1</t>
  </si>
  <si>
    <t>Atención curativa general con internamiento</t>
  </si>
  <si>
    <t>HC.1.1.2</t>
  </si>
  <si>
    <t>Atención curativa especializada con internamiento</t>
  </si>
  <si>
    <t>HC.1.1.nec</t>
  </si>
  <si>
    <t>Atención curativa con internamientono especificada (n.e.p.)</t>
  </si>
  <si>
    <t>HC.1.2</t>
  </si>
  <si>
    <t xml:space="preserve">Atención curativa de día </t>
  </si>
  <si>
    <t>HC.1.2.nec</t>
  </si>
  <si>
    <t>Atención curativa de día no especificada (n.e.p.)</t>
  </si>
  <si>
    <t>HC.1.3</t>
  </si>
  <si>
    <t xml:space="preserve">Atención curativa ambulatoria </t>
  </si>
  <si>
    <t>HC.1.3.1</t>
  </si>
  <si>
    <t xml:space="preserve">Atención curativa general ambulatoria </t>
  </si>
  <si>
    <t>HC.1.3.2</t>
  </si>
  <si>
    <t>Atención curativa ambulatoria odontológica</t>
  </si>
  <si>
    <t>HC.1.3.3</t>
  </si>
  <si>
    <t xml:space="preserve">Atención curativa especializada ambulatoria </t>
  </si>
  <si>
    <t>HC.1.4</t>
  </si>
  <si>
    <t xml:space="preserve">Atención curativa domiciliaria </t>
  </si>
  <si>
    <t>HC.2</t>
  </si>
  <si>
    <t>Atención de rehabilitación</t>
  </si>
  <si>
    <t>HC.2.1</t>
  </si>
  <si>
    <t xml:space="preserve">Atención de rehabilitación con internamiento </t>
  </si>
  <si>
    <t>HC.2.2</t>
  </si>
  <si>
    <t xml:space="preserve">Atención de rehabilitación de día </t>
  </si>
  <si>
    <t>HC.2.3</t>
  </si>
  <si>
    <t xml:space="preserve">Atención de rehabilitación ambulatoria </t>
  </si>
  <si>
    <t>HC.1+HC.2</t>
  </si>
  <si>
    <t>Curative care and rehabilitative care</t>
  </si>
  <si>
    <t>HC.1.1+HC.2.1</t>
  </si>
  <si>
    <t>Inpatient curative and rehabilitative care</t>
  </si>
  <si>
    <t>HC.1.2+HC.2.2</t>
  </si>
  <si>
    <t>Day curative and rehabilitative care</t>
  </si>
  <si>
    <t>HC.1.3+HC.2.3</t>
  </si>
  <si>
    <t>Outpatient curative and rehabilitative care</t>
  </si>
  <si>
    <t>HC.1.4+HC.2.4</t>
  </si>
  <si>
    <t>Home-based curative and rehabilitative care</t>
  </si>
  <si>
    <t>HC.3</t>
  </si>
  <si>
    <t xml:space="preserve">Servicios de atención de larga duración (Salud) </t>
  </si>
  <si>
    <t>HC.3.1</t>
  </si>
  <si>
    <t>Atención de larga duración (salud) con internamiento</t>
  </si>
  <si>
    <t>HC.3.2</t>
  </si>
  <si>
    <t>Atención de larga duración (salud) de día</t>
  </si>
  <si>
    <t>HC.3.3</t>
  </si>
  <si>
    <t xml:space="preserve">Atención ambulatoria de larga duración (salud) </t>
  </si>
  <si>
    <t>HC.3.4</t>
  </si>
  <si>
    <t xml:space="preserve">Atención domiciliaria de larga duración (salud) </t>
  </si>
  <si>
    <t>HC.4</t>
  </si>
  <si>
    <t>Servicios auxiliares (no especificados por función)</t>
  </si>
  <si>
    <t>HC.4.1</t>
  </si>
  <si>
    <t>Servicios de laboratorio</t>
  </si>
  <si>
    <t>HC.4.2</t>
  </si>
  <si>
    <t>Servicios de imagenología diagnóstica</t>
  </si>
  <si>
    <t>HC.4.3</t>
  </si>
  <si>
    <t>Transporte de pacientes</t>
  </si>
  <si>
    <t>HC.5</t>
  </si>
  <si>
    <t xml:space="preserve">Bienes médicos (no especificados por función) </t>
  </si>
  <si>
    <t>HC.5.1</t>
  </si>
  <si>
    <t>Fármacos y otros bienes perecederos</t>
  </si>
  <si>
    <t>HC.5.1.1</t>
  </si>
  <si>
    <t xml:space="preserve">Medicamentos con receta </t>
  </si>
  <si>
    <t>HC.5.1.2</t>
  </si>
  <si>
    <t xml:space="preserve">Medicamentos de venta libre </t>
  </si>
  <si>
    <t>HC.5.1.3</t>
  </si>
  <si>
    <t xml:space="preserve"> Otros bienes médicos perecederos</t>
  </si>
  <si>
    <t>HC.5.2</t>
  </si>
  <si>
    <t xml:space="preserve">Aparatos terapéuticos y otros bienes médicos </t>
  </si>
  <si>
    <t>HC.5.2.1</t>
  </si>
  <si>
    <t xml:space="preserve">Lentes y otros productos para la visión </t>
  </si>
  <si>
    <t>HC.5.2.4</t>
  </si>
  <si>
    <t>Prótesis dentales</t>
  </si>
  <si>
    <t>HC.5.2.2</t>
  </si>
  <si>
    <t>Audífonos</t>
  </si>
  <si>
    <t>HC.5.2.3</t>
  </si>
  <si>
    <t xml:space="preserve">Otros dispositivos y prótesis ortopédicas (excluye las lentes y los dispositivos auditivos) </t>
  </si>
  <si>
    <t>HC.5.2.5</t>
  </si>
  <si>
    <t>Bienes médicos no especificados (n.e.p)</t>
  </si>
  <si>
    <t>HC.5.2.9</t>
  </si>
  <si>
    <t xml:space="preserve">Todos los demás bienes médicos no perecederos incluidos los dispositivos técnicos </t>
  </si>
  <si>
    <t>HC.6</t>
  </si>
  <si>
    <t>Atención preventiva</t>
  </si>
  <si>
    <t>HC.6.1</t>
  </si>
  <si>
    <t>Programas de información, educación y consulta (IEC)</t>
  </si>
  <si>
    <t>HC.6.1.1</t>
  </si>
  <si>
    <t>Programas d'IEC vinculadas a sustancias adictivas</t>
  </si>
  <si>
    <t>HC.6.1.1.nec</t>
  </si>
  <si>
    <t>Otras programas, y programas no especificadas, d'IEC vinculadas a sustancias adictivas</t>
  </si>
  <si>
    <t>HC.6.1.2</t>
  </si>
  <si>
    <t>Programas d'IEC vinculadas a la Nutrición</t>
  </si>
  <si>
    <t>HC.6.1.nec</t>
  </si>
  <si>
    <t>Otros programas, y programas no especificadas, de información, educación y consulta</t>
  </si>
  <si>
    <t>HC.6.2</t>
  </si>
  <si>
    <t xml:space="preserve">Programas de inmunización </t>
  </si>
  <si>
    <t>HC.6.3</t>
  </si>
  <si>
    <t>Programas de detección temprana de la enfermedad</t>
  </si>
  <si>
    <t>HC.6.4</t>
  </si>
  <si>
    <t>Programas de monitoreo de condiciones sanas</t>
  </si>
  <si>
    <t>HC.6.5</t>
  </si>
  <si>
    <t xml:space="preserve">Vigilancia epidemiológica y programas de control del riesgo y la enfermedad </t>
  </si>
  <si>
    <t>HC.6.5.nec</t>
  </si>
  <si>
    <t>Vigilancia epidemiológica y programas de control del riesgo y la enfermedad no especificada (n.e.p.)</t>
  </si>
  <si>
    <t>HC.7</t>
  </si>
  <si>
    <t>Gobernanza y administración del financiamiento del sistema de salud</t>
  </si>
  <si>
    <t>HC.7.1</t>
  </si>
  <si>
    <t xml:space="preserve">Gobernanza y administración del sistema de salud </t>
  </si>
  <si>
    <t>HC.7.1.1</t>
  </si>
  <si>
    <t>Planeación y control</t>
  </si>
  <si>
    <t>HC.7.1.2</t>
  </si>
  <si>
    <t xml:space="preserve">Monitoreo y evaluación </t>
  </si>
  <si>
    <t>HC.7.1.3</t>
  </si>
  <si>
    <t>Suministro y gestión de la oferta</t>
  </si>
  <si>
    <t>HC.7.2</t>
  </si>
  <si>
    <t xml:space="preserve">Administración del financiamiento a la salud </t>
  </si>
  <si>
    <t>HC.9</t>
  </si>
  <si>
    <t>Otros servicios de salud no especificados (n.e.p)</t>
  </si>
  <si>
    <t>Moneda de informe: Costa Rican Colone (CRC)</t>
  </si>
  <si>
    <t>Proveedores de Salud</t>
  </si>
  <si>
    <t>HP.1</t>
  </si>
  <si>
    <t>HP.2</t>
  </si>
  <si>
    <t>HP.3</t>
  </si>
  <si>
    <t>HP.4</t>
  </si>
  <si>
    <t>HP.5</t>
  </si>
  <si>
    <t>HP.6</t>
  </si>
  <si>
    <t>HP.7</t>
  </si>
  <si>
    <t>HP.8</t>
  </si>
  <si>
    <t>HP.9</t>
  </si>
  <si>
    <t>HP.1.1</t>
  </si>
  <si>
    <t>HP.1.2</t>
  </si>
  <si>
    <t>HP.1.3</t>
  </si>
  <si>
    <t>HP.2.1</t>
  </si>
  <si>
    <t>HP.2.2</t>
  </si>
  <si>
    <t>HP.3.1</t>
  </si>
  <si>
    <t>HP.3.2</t>
  </si>
  <si>
    <t>HP.3.3</t>
  </si>
  <si>
    <t>HP.3.4</t>
  </si>
  <si>
    <t>HP.3.5</t>
  </si>
  <si>
    <t>HP.4.1</t>
  </si>
  <si>
    <t>HP.4.2</t>
  </si>
  <si>
    <t>HP.4.9</t>
  </si>
  <si>
    <t>HP.5.1</t>
  </si>
  <si>
    <t>HP.5.2</t>
  </si>
  <si>
    <t>HP.5.9</t>
  </si>
  <si>
    <t>HP.7.1</t>
  </si>
  <si>
    <t>HP.7.2</t>
  </si>
  <si>
    <t>HP.8.2</t>
  </si>
  <si>
    <t>HP.1.1.2</t>
  </si>
  <si>
    <t>HP.1.1.3</t>
  </si>
  <si>
    <t>HP.1.1.nec</t>
  </si>
  <si>
    <t>HP.2.1.1</t>
  </si>
  <si>
    <t>HP.2.1.nec</t>
  </si>
  <si>
    <t>HP.3.1.1</t>
  </si>
  <si>
    <t>HP.3.1.2</t>
  </si>
  <si>
    <t>HP.3.1.3</t>
  </si>
  <si>
    <t>HP.3.1.nec</t>
  </si>
  <si>
    <t>HP.3.4.2</t>
  </si>
  <si>
    <t>HP.3.4.5</t>
  </si>
  <si>
    <t>HP.3.4.9</t>
  </si>
  <si>
    <t>HP.5.2.1</t>
  </si>
  <si>
    <t>HP.5.2.nec</t>
  </si>
  <si>
    <t>Funciones de salud</t>
  </si>
  <si>
    <t>Hospitales</t>
  </si>
  <si>
    <t>Hospitales generales</t>
  </si>
  <si>
    <t>Hospitales Regionales</t>
  </si>
  <si>
    <t>Hospitales Periféricos</t>
  </si>
  <si>
    <t>Otros Hospitales generales</t>
  </si>
  <si>
    <t xml:space="preserve">Hospitales de salud mental </t>
  </si>
  <si>
    <t>Hospitales de especialidades (que no sean de salud mental)</t>
  </si>
  <si>
    <t>Establecimientos de atención residencial de larga duración</t>
  </si>
  <si>
    <t xml:space="preserve">Atención residencial de larga duración </t>
  </si>
  <si>
    <t>Atención integral y especializada para personas discapacitadas</t>
  </si>
  <si>
    <t xml:space="preserve">Otros Atención residencial de larga duración </t>
  </si>
  <si>
    <t xml:space="preserve">Hospitales de salud mental y adicciones </t>
  </si>
  <si>
    <t xml:space="preserve">Proveedores de atención ambulatoria </t>
  </si>
  <si>
    <t>Consultorios médicos</t>
  </si>
  <si>
    <t xml:space="preserve">Consultorios de médicos generales  </t>
  </si>
  <si>
    <t>Consultorios de médicos especialistas en salud mental</t>
  </si>
  <si>
    <t xml:space="preserve">Consultorios de especialistas (que no sean especialistas en salud mental) </t>
  </si>
  <si>
    <t>Prácticas médicas no especificadas (n.e.p.)</t>
  </si>
  <si>
    <t xml:space="preserve">Consultorios odontológicos </t>
  </si>
  <si>
    <t>Otros profesionales de salud</t>
  </si>
  <si>
    <t xml:space="preserve">Centros de salud ambulatoria  </t>
  </si>
  <si>
    <t xml:space="preserve">Centros de salud mental ambulatoria y adicciones  </t>
  </si>
  <si>
    <t>Centros de salud ambulatoria no especializados</t>
  </si>
  <si>
    <t xml:space="preserve">Todos los demás centros ambulatorios  </t>
  </si>
  <si>
    <t xml:space="preserve">Proveedores de atención domiciliaria </t>
  </si>
  <si>
    <t>Proveedores de servicios auxiliares</t>
  </si>
  <si>
    <t xml:space="preserve">Proveedores de transporte de pacientes y rescate de emergencia </t>
  </si>
  <si>
    <t>Laboratorios médicos y de diagnóstico</t>
  </si>
  <si>
    <t>Otros proveedores de servicios auxiliares</t>
  </si>
  <si>
    <t xml:space="preserve">Minoristas y otros proveedores de bienes médicos </t>
  </si>
  <si>
    <t>Farmacias</t>
  </si>
  <si>
    <t>Minoristas y otros proveedores de bienes médicos no perecederos</t>
  </si>
  <si>
    <t>Fabrica de anteojos</t>
  </si>
  <si>
    <t>Otros Minoristas y otros proveedores de bienes médicos no perecederos</t>
  </si>
  <si>
    <t xml:space="preserve">Los demás proveedores misceláneos y otros proveedores de productos farmacéuticos y médicos </t>
  </si>
  <si>
    <t>Proveedores de atención preventiva</t>
  </si>
  <si>
    <t>Proveedores de financiamiento y administración del sistema de salud</t>
  </si>
  <si>
    <t>Agencias gubernamentales de administración del sistema de salud</t>
  </si>
  <si>
    <t>Agencias de administración de seguros sociales</t>
  </si>
  <si>
    <t>Resto de la economía</t>
  </si>
  <si>
    <t>Las demás ramas de actividad como productores secundarios de servicios de salud</t>
  </si>
  <si>
    <t>Resto del mundo</t>
  </si>
  <si>
    <t>HC.1</t>
  </si>
  <si>
    <t>Atención curativa</t>
  </si>
  <si>
    <t>HC.1.1</t>
  </si>
  <si>
    <t xml:space="preserve">Atención curativa con internamiento </t>
  </si>
  <si>
    <t>HC.1.1.1</t>
  </si>
  <si>
    <t>Atención curativa general con internamiento</t>
  </si>
  <si>
    <t>HC.1.1.2</t>
  </si>
  <si>
    <t>Atención curativa especializada con internamiento</t>
  </si>
  <si>
    <t>HC.1.1.nec</t>
  </si>
  <si>
    <t>Atención curativa con internamientono especificada (n.e.p.)</t>
  </si>
  <si>
    <t>HC.1.2</t>
  </si>
  <si>
    <t xml:space="preserve">Atención curativa de día </t>
  </si>
  <si>
    <t>HC.1.2.nec</t>
  </si>
  <si>
    <t>Atención curativa de día no especificada (n.e.p.)</t>
  </si>
  <si>
    <t>HC.1.3</t>
  </si>
  <si>
    <t xml:space="preserve">Atención curativa ambulatoria </t>
  </si>
  <si>
    <t>HC.1.3.1</t>
  </si>
  <si>
    <t xml:space="preserve">Atención curativa general ambulatoria </t>
  </si>
  <si>
    <t>HC.1.3.2</t>
  </si>
  <si>
    <t>Atención curativa ambulatoria odontológica</t>
  </si>
  <si>
    <t>HC.1.3.3</t>
  </si>
  <si>
    <t xml:space="preserve">Atención curativa especializada ambulatoria </t>
  </si>
  <si>
    <t>HC.1.4</t>
  </si>
  <si>
    <t xml:space="preserve">Atención curativa domiciliaria </t>
  </si>
  <si>
    <t>HC.2</t>
  </si>
  <si>
    <t>Atención de rehabilitación</t>
  </si>
  <si>
    <t>HC.2.1</t>
  </si>
  <si>
    <t xml:space="preserve">Atención de rehabilitación con internamiento </t>
  </si>
  <si>
    <t>HC.2.2</t>
  </si>
  <si>
    <t xml:space="preserve">Atención de rehabilitación de día </t>
  </si>
  <si>
    <t>HC.2.3</t>
  </si>
  <si>
    <t xml:space="preserve">Atención de rehabilitación ambulatoria </t>
  </si>
  <si>
    <t>HC.1+HC.2</t>
  </si>
  <si>
    <t>Curative care and rehabilitative care</t>
  </si>
  <si>
    <t>HC.1.1+HC.2.1</t>
  </si>
  <si>
    <t>Inpatient curative and rehabilitative care</t>
  </si>
  <si>
    <t>HC.1.2+HC.2.2</t>
  </si>
  <si>
    <t>Day curative and rehabilitative care</t>
  </si>
  <si>
    <t>HC.1.3+HC.2.3</t>
  </si>
  <si>
    <t>Outpatient curative and rehabilitative care</t>
  </si>
  <si>
    <t>HC.1.4+HC.2.4</t>
  </si>
  <si>
    <t>Home-based curative and rehabilitative care</t>
  </si>
  <si>
    <t>HC.3</t>
  </si>
  <si>
    <t xml:space="preserve">Servicios de atención de larga duración (Salud) </t>
  </si>
  <si>
    <t>HC.3.1</t>
  </si>
  <si>
    <t>Atención de larga duración (salud) con internamiento</t>
  </si>
  <si>
    <t>HC.3.2</t>
  </si>
  <si>
    <t>Atención de larga duración (salud) de día</t>
  </si>
  <si>
    <t>HC.3.3</t>
  </si>
  <si>
    <t xml:space="preserve">Atención ambulatoria de larga duración (salud) </t>
  </si>
  <si>
    <t>HC.3.4</t>
  </si>
  <si>
    <t xml:space="preserve">Atención domiciliaria de larga duración (salud) </t>
  </si>
  <si>
    <t>HC.4</t>
  </si>
  <si>
    <t>Servicios auxiliares (no especificados por función)</t>
  </si>
  <si>
    <t>HC.4.1</t>
  </si>
  <si>
    <t>Servicios de laboratorio</t>
  </si>
  <si>
    <t>HC.4.2</t>
  </si>
  <si>
    <t>Servicios de imagenología diagnóstica</t>
  </si>
  <si>
    <t>HC.4.3</t>
  </si>
  <si>
    <t>Transporte de pacientes</t>
  </si>
  <si>
    <t>HC.5</t>
  </si>
  <si>
    <t xml:space="preserve">Bienes médicos (no especificados por función) </t>
  </si>
  <si>
    <t>HC.5.1</t>
  </si>
  <si>
    <t>Fármacos y otros bienes perecederos</t>
  </si>
  <si>
    <t>HC.5.1.1</t>
  </si>
  <si>
    <t xml:space="preserve">Medicamentos con receta </t>
  </si>
  <si>
    <t>HC.5.1.2</t>
  </si>
  <si>
    <t xml:space="preserve">Medicamentos de venta libre </t>
  </si>
  <si>
    <t>HC.5.1.3</t>
  </si>
  <si>
    <t xml:space="preserve"> Otros bienes médicos perecederos</t>
  </si>
  <si>
    <t>HC.5.2</t>
  </si>
  <si>
    <t xml:space="preserve">Aparatos terapéuticos y otros bienes médicos </t>
  </si>
  <si>
    <t>HC.5.2.1</t>
  </si>
  <si>
    <t xml:space="preserve">Lentes y otros productos para la visión </t>
  </si>
  <si>
    <t>HC.5.2.4</t>
  </si>
  <si>
    <t>Prótesis dentales</t>
  </si>
  <si>
    <t>HC.5.2.2</t>
  </si>
  <si>
    <t>Audífonos</t>
  </si>
  <si>
    <t>HC.5.2.3</t>
  </si>
  <si>
    <t xml:space="preserve">Otros dispositivos y prótesis ortopédicas (excluye las lentes y los dispositivos auditivos) </t>
  </si>
  <si>
    <t>HC.5.2.5</t>
  </si>
  <si>
    <t>Bienes médicos no especificados (n.e.p)</t>
  </si>
  <si>
    <t>HC.5.2.9</t>
  </si>
  <si>
    <t xml:space="preserve">Todos los demás bienes médicos no perecederos incluidos los dispositivos técnicos </t>
  </si>
  <si>
    <t>HC.6</t>
  </si>
  <si>
    <t>Atención preventiva</t>
  </si>
  <si>
    <t>HC.6.1</t>
  </si>
  <si>
    <t>Programas de información, educación y consulta (IEC)</t>
  </si>
  <si>
    <t>HC.6.1.1</t>
  </si>
  <si>
    <t>Programas d'IEC vinculadas a sustancias adictivas</t>
  </si>
  <si>
    <t>HC.6.1.1.nec</t>
  </si>
  <si>
    <t>Otras programas, y programas no especificadas, d'IEC vinculadas a sustancias adictivas</t>
  </si>
  <si>
    <t>HC.6.1.2</t>
  </si>
  <si>
    <t>Programas d'IEC vinculadas a la Nutrición</t>
  </si>
  <si>
    <t>HC.6.1.nec</t>
  </si>
  <si>
    <t>Otros programas, y programas no especificadas, de información, educación y consulta</t>
  </si>
  <si>
    <t>HC.6.2</t>
  </si>
  <si>
    <t xml:space="preserve">Programas de inmunización </t>
  </si>
  <si>
    <t>HC.6.3</t>
  </si>
  <si>
    <t>Programas de detección temprana de la enfermedad</t>
  </si>
  <si>
    <t>HC.6.4</t>
  </si>
  <si>
    <t>Programas de monitoreo de condiciones sanas</t>
  </si>
  <si>
    <t>HC.6.5</t>
  </si>
  <si>
    <t xml:space="preserve">Vigilancia epidemiológica y programas de control del riesgo y la enfermedad </t>
  </si>
  <si>
    <t>HC.6.5.nec</t>
  </si>
  <si>
    <t>Vigilancia epidemiológica y programas de control del riesgo y la enfermedad no especificada (n.e.p.)</t>
  </si>
  <si>
    <t>HC.7</t>
  </si>
  <si>
    <t>Gobernanza y administración del financiamiento del sistema de salud</t>
  </si>
  <si>
    <t>HC.7.1</t>
  </si>
  <si>
    <t xml:space="preserve">Gobernanza y administración del sistema de salud </t>
  </si>
  <si>
    <t>HC.7.1.1</t>
  </si>
  <si>
    <t>Planeación y control</t>
  </si>
  <si>
    <t>HC.7.1.2</t>
  </si>
  <si>
    <t xml:space="preserve">Monitoreo y evaluación </t>
  </si>
  <si>
    <t>HC.7.1.3</t>
  </si>
  <si>
    <t>Suministro y gestión de la oferta</t>
  </si>
  <si>
    <t>HC.7.2</t>
  </si>
  <si>
    <t xml:space="preserve">Administración del financiamiento a la salud </t>
  </si>
  <si>
    <t>HC.9</t>
  </si>
  <si>
    <t>Otros servicios de salud no especificados (n.e.p)</t>
  </si>
  <si>
    <t>Moneda de informe: Costa Rican Colone (CRC)</t>
  </si>
  <si>
    <t>Agentes de Financiamiento</t>
  </si>
  <si>
    <t>FA.1</t>
  </si>
  <si>
    <t>FA.2</t>
  </si>
  <si>
    <t>FA.3</t>
  </si>
  <si>
    <t>FA.4</t>
  </si>
  <si>
    <t>FA.5</t>
  </si>
  <si>
    <t>FA.1.1</t>
  </si>
  <si>
    <t>FA.1.2</t>
  </si>
  <si>
    <t>FA.1.3</t>
  </si>
  <si>
    <t>FA.2.1</t>
  </si>
  <si>
    <t>FA.3.2</t>
  </si>
  <si>
    <t>FA.1.1.1</t>
  </si>
  <si>
    <t>FA.1.1.2</t>
  </si>
  <si>
    <t>FA.1.1.nec</t>
  </si>
  <si>
    <t>FA.1.3.1</t>
  </si>
  <si>
    <t xml:space="preserve">Esquemas de financiamiento de la salud </t>
  </si>
  <si>
    <t xml:space="preserve">Gobierno general </t>
  </si>
  <si>
    <t xml:space="preserve">Gobierno central </t>
  </si>
  <si>
    <t xml:space="preserve">Ministerio de Salud </t>
  </si>
  <si>
    <t>Otros ministerios y unidades públicas (pertenecientes al gobierno central)</t>
  </si>
  <si>
    <t>Otros agentes del gobierno central no especificados (n.e.p.)</t>
  </si>
  <si>
    <t xml:space="preserve">Gobierno provincial/regional/local </t>
  </si>
  <si>
    <t xml:space="preserve">Agencia de la seguridad social </t>
  </si>
  <si>
    <t>Agencia del seguro social de salud</t>
  </si>
  <si>
    <t xml:space="preserve">Empresas de seguros </t>
  </si>
  <si>
    <t xml:space="preserve">Compañías de seguros comerciales </t>
  </si>
  <si>
    <t>Empresas (que no sean de seguros)</t>
  </si>
  <si>
    <t>Empresas (otras que no sean proveedores de servicios de salud)</t>
  </si>
  <si>
    <t>Instituciones sin fines de lucro que sirven a los hogares (ISFLSH)</t>
  </si>
  <si>
    <t>Hogares</t>
  </si>
  <si>
    <t>HF.1</t>
  </si>
  <si>
    <t xml:space="preserve">Esquemas gubernamentales y esquemas de financiamiento de servicios de salud contributivos y obligatorios </t>
  </si>
  <si>
    <t>HF.1.1</t>
  </si>
  <si>
    <t>Esquemas gubernamentales</t>
  </si>
  <si>
    <t>HF.1.1.1</t>
  </si>
  <si>
    <t xml:space="preserve">Esquemas del gobierno central </t>
  </si>
  <si>
    <t>HF.1.1.1.1</t>
  </si>
  <si>
    <t>HF.1.1.1.nec</t>
  </si>
  <si>
    <t xml:space="preserve">Otros Esquemas del gobierno central </t>
  </si>
  <si>
    <t>HF.1.1.2</t>
  </si>
  <si>
    <t xml:space="preserve">Esquemas del gobierno regional y local </t>
  </si>
  <si>
    <t>HF.1.1.nec</t>
  </si>
  <si>
    <t>Esquemas gubernamentales no especificados (n.e.p.)</t>
  </si>
  <si>
    <t>HF.1.2</t>
  </si>
  <si>
    <t>Esquemas de seguros obligatorios contributivos</t>
  </si>
  <si>
    <t>HF.1.2.1</t>
  </si>
  <si>
    <t>Esquemas de seguros sociales de salud</t>
  </si>
  <si>
    <t>HF.1.2.2</t>
  </si>
  <si>
    <t xml:space="preserve">Esquemas de seguros privados obligatorios </t>
  </si>
  <si>
    <t>HF.2</t>
  </si>
  <si>
    <t>Esquemas de pago voluntarios de servicios de salud</t>
  </si>
  <si>
    <t>HF.2.1</t>
  </si>
  <si>
    <t xml:space="preserve">Esquemas de seguros voluntarios </t>
  </si>
  <si>
    <t>HF.2.1.2</t>
  </si>
  <si>
    <t xml:space="preserve">Esquemas de seguros voluntarios complementarios o suplementarios </t>
  </si>
  <si>
    <t>HF.2.1.2.2</t>
  </si>
  <si>
    <t>Otros seguros voluntarios complementarios/suplementarios</t>
  </si>
  <si>
    <t>HF.2.2</t>
  </si>
  <si>
    <t>Esquemas de ISFLSH (incluyendo agencias de desarrollo)</t>
  </si>
  <si>
    <t>HF.2.2.1</t>
  </si>
  <si>
    <t xml:space="preserve">Esquemas de financiamiento ISFLSH (excluyendo HF.2.2.2) </t>
  </si>
  <si>
    <t>HF.2.3</t>
  </si>
  <si>
    <t xml:space="preserve">Esquemas de financiamiento de empresas </t>
  </si>
  <si>
    <t>HF.2.3.1</t>
  </si>
  <si>
    <t>Esquemas de financiamiento de empresas (excepto los proveedores de servicios de salud)</t>
  </si>
  <si>
    <t>HF.2.3.nec</t>
  </si>
  <si>
    <t>Esquemas de empresas no especificados (n.e.p.)</t>
  </si>
  <si>
    <t>HF.3</t>
  </si>
  <si>
    <t xml:space="preserve">Gasto directo de los hogares </t>
  </si>
  <si>
    <t>HF.3.1</t>
  </si>
  <si>
    <t>Gastos directos excluidos los pagos compartidos</t>
  </si>
  <si>
    <t>Moneda de informe: Costa Rican Colone (CRC)</t>
  </si>
  <si>
    <t xml:space="preserve">factores de provisión </t>
  </si>
  <si>
    <t>FP.1</t>
  </si>
  <si>
    <t>FP.2</t>
  </si>
  <si>
    <t>FP.3</t>
  </si>
  <si>
    <t>FP.5</t>
  </si>
  <si>
    <t>FP.1.1</t>
  </si>
  <si>
    <t>FP.1.2</t>
  </si>
  <si>
    <t>FP.1.3</t>
  </si>
  <si>
    <t>FP.3.1</t>
  </si>
  <si>
    <t>FP.3.2</t>
  </si>
  <si>
    <t>FP.3.3</t>
  </si>
  <si>
    <t>FP.3.4</t>
  </si>
  <si>
    <t>FP.5.1</t>
  </si>
  <si>
    <t>FP.5.2</t>
  </si>
  <si>
    <t>FP.3.1.1</t>
  </si>
  <si>
    <t>FP.3.1.nec</t>
  </si>
  <si>
    <t>FP.3.2.1</t>
  </si>
  <si>
    <t>FP.3.2.2</t>
  </si>
  <si>
    <t>FP.3.3.1</t>
  </si>
  <si>
    <t>FP.3.3.2</t>
  </si>
  <si>
    <t>FP.3.3.4</t>
  </si>
  <si>
    <t>FP.3.3.5</t>
  </si>
  <si>
    <t>FP.3.3.6</t>
  </si>
  <si>
    <t>FP.3.3.nec</t>
  </si>
  <si>
    <t>FP.3.4.1</t>
  </si>
  <si>
    <t>FP.3.4.nec</t>
  </si>
  <si>
    <t>FP.3.2.1.4</t>
  </si>
  <si>
    <t>FP.3.2.1.nec</t>
  </si>
  <si>
    <t>FP.3.2.2.2</t>
  </si>
  <si>
    <t>FP.3.2.2.3</t>
  </si>
  <si>
    <t>FP.3.2.2.nec</t>
  </si>
  <si>
    <t>Proveedores de Salud</t>
  </si>
  <si>
    <t xml:space="preserve">Remuneración de los asalariados </t>
  </si>
  <si>
    <t xml:space="preserve">Sueldos y salarios </t>
  </si>
  <si>
    <t>Cotizaciones sociales</t>
  </si>
  <si>
    <t>Todos los demás costos relativos a los asalariados</t>
  </si>
  <si>
    <t>Remuneración de los profesionales autónomos</t>
  </si>
  <si>
    <t xml:space="preserve">Materiales y servicios utilizados </t>
  </si>
  <si>
    <t>Servicios de salud</t>
  </si>
  <si>
    <t>Servicios de laboratorio e imagenología</t>
  </si>
  <si>
    <t>Otros servicios de salud (n.e.p.)</t>
  </si>
  <si>
    <t xml:space="preserve">Bienes de salud </t>
  </si>
  <si>
    <t>Medicamentos e insumos farmacéuticos</t>
  </si>
  <si>
    <t>Vacunas</t>
  </si>
  <si>
    <t>Otros medicamentos (n.e.p.)</t>
  </si>
  <si>
    <t>Otros bienes de salud</t>
  </si>
  <si>
    <t>Insecticida y materiales aspercidos</t>
  </si>
  <si>
    <t>Materiales para inyecciones</t>
  </si>
  <si>
    <t>Otros bienes médicos y bienes no especificados (n.e.p.)</t>
  </si>
  <si>
    <t>Servicios no de salud</t>
  </si>
  <si>
    <t>Capacitación</t>
  </si>
  <si>
    <t>Asistencia Técnica</t>
  </si>
  <si>
    <t>Servicios básicos</t>
  </si>
  <si>
    <t>Contratación de Servicios</t>
  </si>
  <si>
    <t>Mantenimientos</t>
  </si>
  <si>
    <t>Otros servicios no de salud (n.e.p.)</t>
  </si>
  <si>
    <t>Productos no de salud</t>
  </si>
  <si>
    <t>Materiales y suministros de oficina</t>
  </si>
  <si>
    <t>Otros Productos no de salud</t>
  </si>
  <si>
    <t>Otras partidas de gastos relativas a los insumos</t>
  </si>
  <si>
    <t xml:space="preserve">Impuestos </t>
  </si>
  <si>
    <t>Otras partidas del gasto</t>
  </si>
  <si>
    <t>HP.1</t>
  </si>
  <si>
    <t>Hospitales</t>
  </si>
  <si>
    <t>HP.1.1</t>
  </si>
  <si>
    <t>Hospitales generales</t>
  </si>
  <si>
    <t>HP.1.1.2</t>
  </si>
  <si>
    <t>Hospitales Regionales</t>
  </si>
  <si>
    <t>HP.1.1.3</t>
  </si>
  <si>
    <t>Hospitales Periféricos</t>
  </si>
  <si>
    <t>HP.1.1.nec</t>
  </si>
  <si>
    <t>Otros Hospitales generales</t>
  </si>
  <si>
    <t>HP.1.2</t>
  </si>
  <si>
    <t xml:space="preserve">Hospitales de salud mental </t>
  </si>
  <si>
    <t>HP.1.3</t>
  </si>
  <si>
    <t>Hospitales de especialidades (que no sean de salud mental)</t>
  </si>
  <si>
    <t>HP.2</t>
  </si>
  <si>
    <t>Establecimientos de atención residencial de larga duración</t>
  </si>
  <si>
    <t>HP.2.1</t>
  </si>
  <si>
    <t xml:space="preserve">Atención residencial de larga duración </t>
  </si>
  <si>
    <t>HP.2.1.1</t>
  </si>
  <si>
    <t>Atención integral y especializada para personas discapacitadas</t>
  </si>
  <si>
    <t>HP.2.1.nec</t>
  </si>
  <si>
    <t xml:space="preserve">Otros Atención residencial de larga duración </t>
  </si>
  <si>
    <t>HP.2.2</t>
  </si>
  <si>
    <t xml:space="preserve">Hospitales de salud mental y adicciones </t>
  </si>
  <si>
    <t>HP.3</t>
  </si>
  <si>
    <t xml:space="preserve">Proveedores de atención ambulatoria </t>
  </si>
  <si>
    <t>HP.3.1</t>
  </si>
  <si>
    <t>Consultorios médicos</t>
  </si>
  <si>
    <t>HP.3.1.1</t>
  </si>
  <si>
    <t xml:space="preserve">Consultorios de médicos generales  </t>
  </si>
  <si>
    <t>HP.3.1.2</t>
  </si>
  <si>
    <t>Consultorios de médicos especialistas en salud mental</t>
  </si>
  <si>
    <t>HP.3.1.3</t>
  </si>
  <si>
    <t xml:space="preserve">Consultorios de especialistas (que no sean especialistas en salud mental) </t>
  </si>
  <si>
    <t>HP.3.1.nec</t>
  </si>
  <si>
    <t>Prácticas médicas no especificadas (n.e.p.)</t>
  </si>
  <si>
    <t>HP.3.2</t>
  </si>
  <si>
    <t xml:space="preserve">Consultorios odontológicos </t>
  </si>
  <si>
    <t>HP.3.3</t>
  </si>
  <si>
    <t>Otros profesionales de salud</t>
  </si>
  <si>
    <t>HP.3.4</t>
  </si>
  <si>
    <t xml:space="preserve">Centros de salud ambulatoria  </t>
  </si>
  <si>
    <t>HP.3.4.2</t>
  </si>
  <si>
    <t xml:space="preserve">Centros de salud mental ambulatoria y adicciones  </t>
  </si>
  <si>
    <t>HP.3.4.5</t>
  </si>
  <si>
    <t>Centros de salud ambulatoria no especializados</t>
  </si>
  <si>
    <t>HP.3.4.9</t>
  </si>
  <si>
    <t xml:space="preserve">Todos los demás centros ambulatorios  </t>
  </si>
  <si>
    <t>HP.3.5</t>
  </si>
  <si>
    <t xml:space="preserve">Proveedores de atención domiciliaria </t>
  </si>
  <si>
    <t>HP.4</t>
  </si>
  <si>
    <t>Proveedores de servicios auxiliares</t>
  </si>
  <si>
    <t>HP.4.1</t>
  </si>
  <si>
    <t xml:space="preserve">Proveedores de transporte de pacientes y rescate de emergencia </t>
  </si>
  <si>
    <t>HP.4.2</t>
  </si>
  <si>
    <t>Laboratorios médicos y de diagnóstico</t>
  </si>
  <si>
    <t>HP.4.9</t>
  </si>
  <si>
    <t>Otros proveedores de servicios auxiliares</t>
  </si>
  <si>
    <t>HP.5</t>
  </si>
  <si>
    <t xml:space="preserve">Minoristas y otros proveedores de bienes médicos </t>
  </si>
  <si>
    <t>HP.5.1</t>
  </si>
  <si>
    <t>Farmacias</t>
  </si>
  <si>
    <t>HP.5.2</t>
  </si>
  <si>
    <t>Minoristas y otros proveedores de bienes médicos no perecederos</t>
  </si>
  <si>
    <t>HP.5.2.1</t>
  </si>
  <si>
    <t>Fabrica de anteojos</t>
  </si>
  <si>
    <t>HP.5.2.nec</t>
  </si>
  <si>
    <t>Otros Minoristas y otros proveedores de bienes médicos no perecederos</t>
  </si>
  <si>
    <t>HP.5.9</t>
  </si>
  <si>
    <t xml:space="preserve">Los demás proveedores misceláneos y otros proveedores de productos farmacéuticos y médicos </t>
  </si>
  <si>
    <t>HP.6</t>
  </si>
  <si>
    <t>Proveedores de atención preventiva</t>
  </si>
  <si>
    <t>HP.7</t>
  </si>
  <si>
    <t>Proveedores de financiamiento y administración del sistema de salud</t>
  </si>
  <si>
    <t>HP.7.1</t>
  </si>
  <si>
    <t>Agencias gubernamentales de administración del sistema de salud</t>
  </si>
  <si>
    <t>HP.7.2</t>
  </si>
  <si>
    <t>Agencias de administración de seguros sociales</t>
  </si>
  <si>
    <t>HP.8</t>
  </si>
  <si>
    <t>Resto de la economía</t>
  </si>
  <si>
    <t>HP.8.2</t>
  </si>
  <si>
    <t>Las demás ramas de actividad como productores secundarios de servicios de salud</t>
  </si>
  <si>
    <t>HP.9</t>
  </si>
  <si>
    <t>Resto del mundo</t>
  </si>
  <si>
    <t>Moneda de informe: Costa Rican Colone (CRC)</t>
  </si>
  <si>
    <t>Proveedores de Salud</t>
  </si>
  <si>
    <t>HP.1</t>
  </si>
  <si>
    <t>HP.2</t>
  </si>
  <si>
    <t>HP.3</t>
  </si>
  <si>
    <t>HP.4</t>
  </si>
  <si>
    <t>HP.6</t>
  </si>
  <si>
    <t>HP.7</t>
  </si>
  <si>
    <t>Cuenta de capital</t>
  </si>
  <si>
    <t>Hospitales</t>
  </si>
  <si>
    <t>Establecimientos de atención residencial de larga duración</t>
  </si>
  <si>
    <t xml:space="preserve">Proveedores de atención ambulatoria </t>
  </si>
  <si>
    <t>Proveedores de servicios auxiliares</t>
  </si>
  <si>
    <t>Proveedores de atención preventiva</t>
  </si>
  <si>
    <t>Proveedores de financiamiento y administración del sistema de salud</t>
  </si>
  <si>
    <t>HK.1</t>
  </si>
  <si>
    <t xml:space="preserve">Formación bruta de capital </t>
  </si>
  <si>
    <t>HK.1.1</t>
  </si>
  <si>
    <t>Formación bruta de capital fijo</t>
  </si>
  <si>
    <t>HK.1.1.1</t>
  </si>
  <si>
    <t xml:space="preserve">   Infraestructura</t>
  </si>
  <si>
    <t>HK.1.1.1.1</t>
  </si>
  <si>
    <t xml:space="preserve">  Residencial y no residencial</t>
  </si>
  <si>
    <t>HK.1.1.1.2</t>
  </si>
  <si>
    <t xml:space="preserve">  Otras estructuras</t>
  </si>
  <si>
    <t>HK.1.1.2</t>
  </si>
  <si>
    <t xml:space="preserve">  Maquinaria y equipo</t>
  </si>
  <si>
    <t>HK.1.1.2.1</t>
  </si>
  <si>
    <t xml:space="preserve">    Equipo médico</t>
  </si>
  <si>
    <t>HK.1.1.2.2</t>
  </si>
  <si>
    <t xml:space="preserve">    Equipo de transporte</t>
  </si>
  <si>
    <t>HK.1.1.2.3</t>
  </si>
  <si>
    <t xml:space="preserve">    Equipo de IIT</t>
  </si>
  <si>
    <t>HK.1.1.2.4</t>
  </si>
  <si>
    <t xml:space="preserve">    Maquinaria y equipo n.e.c.</t>
  </si>
  <si>
    <t>HK.1.1.3</t>
  </si>
  <si>
    <t xml:space="preserve">  Productos de propiedad intelectual</t>
  </si>
  <si>
    <t>HK.1.1.3.1</t>
  </si>
  <si>
    <t xml:space="preserve">    Software de computadora y Bases de datos </t>
  </si>
  <si>
    <t>HK.1.1.3.2</t>
  </si>
  <si>
    <t xml:space="preserve">    Productos de propiedad intelectual n.e.c.</t>
  </si>
  <si>
    <t>Moneda de informe: Costa Rican Colone (CRC)</t>
  </si>
  <si>
    <t xml:space="preserve">Esquemas de financiamiento de la salud </t>
  </si>
  <si>
    <t>HF.1</t>
  </si>
  <si>
    <t xml:space="preserve">Esquemas gubernamentales y esquemas de financiamiento de servicios de salud contributivos y obligatorios </t>
  </si>
  <si>
    <t>HF.1.1</t>
  </si>
  <si>
    <t>Esquemas gubernamentales</t>
  </si>
  <si>
    <t>HF.1.1.1</t>
  </si>
  <si>
    <t xml:space="preserve">Esquemas del gobierno central </t>
  </si>
  <si>
    <t>HF.1.1.1.1</t>
  </si>
  <si>
    <t>HF.1.1.1.nec</t>
  </si>
  <si>
    <t xml:space="preserve">Otros Esquemas del gobierno central </t>
  </si>
  <si>
    <t>HF.1.1.2</t>
  </si>
  <si>
    <t xml:space="preserve">Esquemas del gobierno regional y local </t>
  </si>
  <si>
    <t>HF.1.1.nec</t>
  </si>
  <si>
    <t>Esquemas gubernamentales no especificados (n.e.p.)</t>
  </si>
  <si>
    <t>HF.1.2</t>
  </si>
  <si>
    <t>Esquemas de seguros obligatorios contributivos</t>
  </si>
  <si>
    <t>HF.1.2.1</t>
  </si>
  <si>
    <t>Esquemas de seguros sociales de salud</t>
  </si>
  <si>
    <t>HF.1.2.2</t>
  </si>
  <si>
    <t xml:space="preserve">Esquemas de seguros privados obligatorios </t>
  </si>
  <si>
    <t>HF.2</t>
  </si>
  <si>
    <t>Esquemas de pago voluntarios de servicios de salud</t>
  </si>
  <si>
    <t>HF.2.1</t>
  </si>
  <si>
    <t xml:space="preserve">Esquemas de seguros voluntarios </t>
  </si>
  <si>
    <t>HF.2.1.2</t>
  </si>
  <si>
    <t xml:space="preserve">Esquemas de seguros voluntarios complementarios o suplementarios </t>
  </si>
  <si>
    <t>HF.2.1.2.2</t>
  </si>
  <si>
    <t>Otros seguros voluntarios complementarios/suplementarios</t>
  </si>
  <si>
    <t>HF.2.2</t>
  </si>
  <si>
    <t>Esquemas de ISFLSH (incluyendo agencias de desarrollo)</t>
  </si>
  <si>
    <t>HF.2.2.1</t>
  </si>
  <si>
    <t xml:space="preserve">Esquemas de financiamiento ISFLSH (excluyendo HF.2.2.2) </t>
  </si>
  <si>
    <t>HF.2.3</t>
  </si>
  <si>
    <t xml:space="preserve">Esquemas de financiamiento de empresas </t>
  </si>
  <si>
    <t>HF.2.3.1</t>
  </si>
  <si>
    <t>Esquemas de financiamiento de empresas (excepto los proveedores de servicios de salud)</t>
  </si>
  <si>
    <t>HF.2.3.nec</t>
  </si>
  <si>
    <t>Esquemas de empresas no especificados (n.e.p.)</t>
  </si>
  <si>
    <t>HF.3</t>
  </si>
  <si>
    <t xml:space="preserve">Gasto directo de los hogares </t>
  </si>
  <si>
    <t>HF.3.1</t>
  </si>
  <si>
    <t>Gastos directos excluidos los pagos compartidos</t>
  </si>
  <si>
    <t>Todos HF</t>
  </si>
  <si>
    <t>Moneda de informe: Costa Rican Colone (CRC)</t>
  </si>
  <si>
    <t>Funciones de salud</t>
  </si>
  <si>
    <t>HC.1</t>
  </si>
  <si>
    <t>Atención curativa</t>
  </si>
  <si>
    <t>HC.1.1</t>
  </si>
  <si>
    <t xml:space="preserve">Atención curativa con internamiento </t>
  </si>
  <si>
    <t>HC.1.1.1</t>
  </si>
  <si>
    <t>Atención curativa general con internamiento</t>
  </si>
  <si>
    <t>HC.1.1.2</t>
  </si>
  <si>
    <t>Atención curativa especializada con internamiento</t>
  </si>
  <si>
    <t>HC.1.1.nec</t>
  </si>
  <si>
    <t>Atención curativa con internamientono especificada (n.e.p.)</t>
  </si>
  <si>
    <t>HC.1.2</t>
  </si>
  <si>
    <t xml:space="preserve">Atención curativa de día </t>
  </si>
  <si>
    <t>HC.1.2.nec</t>
  </si>
  <si>
    <t>Atención curativa de día no especificada (n.e.p.)</t>
  </si>
  <si>
    <t>HC.1.3</t>
  </si>
  <si>
    <t xml:space="preserve">Atención curativa ambulatoria </t>
  </si>
  <si>
    <t>HC.1.3.1</t>
  </si>
  <si>
    <t xml:space="preserve">Atención curativa general ambulatoria </t>
  </si>
  <si>
    <t>HC.1.3.2</t>
  </si>
  <si>
    <t>Atención curativa ambulatoria odontológica</t>
  </si>
  <si>
    <t>HC.1.3.3</t>
  </si>
  <si>
    <t xml:space="preserve">Atención curativa especializada ambulatoria </t>
  </si>
  <si>
    <t>HC.1.4</t>
  </si>
  <si>
    <t xml:space="preserve">Atención curativa domiciliaria </t>
  </si>
  <si>
    <t>HC.2</t>
  </si>
  <si>
    <t>Atención de rehabilitación</t>
  </si>
  <si>
    <t>HC.2.1</t>
  </si>
  <si>
    <t xml:space="preserve">Atención de rehabilitación con internamiento </t>
  </si>
  <si>
    <t>HC.2.2</t>
  </si>
  <si>
    <t xml:space="preserve">Atención de rehabilitación de día </t>
  </si>
  <si>
    <t>HC.2.3</t>
  </si>
  <si>
    <t xml:space="preserve">Atención de rehabilitación ambulatoria </t>
  </si>
  <si>
    <t>HC.3</t>
  </si>
  <si>
    <t xml:space="preserve">Servicios de atención de larga duración (Salud) </t>
  </si>
  <si>
    <t>HC.3.1</t>
  </si>
  <si>
    <t>Atención de larga duración (salud) con internamiento</t>
  </si>
  <si>
    <t>HC.3.2</t>
  </si>
  <si>
    <t>Atención de larga duración (salud) de día</t>
  </si>
  <si>
    <t>HC.3.3</t>
  </si>
  <si>
    <t xml:space="preserve">Atención ambulatoria de larga duración (salud) </t>
  </si>
  <si>
    <t>HC.3.4</t>
  </si>
  <si>
    <t xml:space="preserve">Atención domiciliaria de larga duración (salud) </t>
  </si>
  <si>
    <t>HC.4</t>
  </si>
  <si>
    <t>Servicios auxiliares (no especificados por función)</t>
  </si>
  <si>
    <t>HC.4.1</t>
  </si>
  <si>
    <t>Servicios de laboratorio</t>
  </si>
  <si>
    <t>HC.4.2</t>
  </si>
  <si>
    <t>Servicios de imagenología diagnóstica</t>
  </si>
  <si>
    <t>HC.4.3</t>
  </si>
  <si>
    <t>Transporte de pacientes</t>
  </si>
  <si>
    <t>HC.5</t>
  </si>
  <si>
    <t xml:space="preserve">Bienes médicos (no especificados por función) </t>
  </si>
  <si>
    <t>HC.5.1</t>
  </si>
  <si>
    <t>Fármacos y otros bienes perecederos</t>
  </si>
  <si>
    <t>HC.5.1.1</t>
  </si>
  <si>
    <t xml:space="preserve">Medicamentos con receta </t>
  </si>
  <si>
    <t>HC.5.1.2</t>
  </si>
  <si>
    <t xml:space="preserve">Medicamentos de venta libre </t>
  </si>
  <si>
    <t>HC.5.1.3</t>
  </si>
  <si>
    <t xml:space="preserve"> Otros bienes médicos perecederos</t>
  </si>
  <si>
    <t>HC.5.2</t>
  </si>
  <si>
    <t xml:space="preserve">Aparatos terapéuticos y otros bienes médicos </t>
  </si>
  <si>
    <t>HC.5.2.1</t>
  </si>
  <si>
    <t xml:space="preserve">Lentes y otros productos para la visión </t>
  </si>
  <si>
    <t>HC.5.2.2</t>
  </si>
  <si>
    <t>Audífonos</t>
  </si>
  <si>
    <t>HC.5.2.3</t>
  </si>
  <si>
    <t xml:space="preserve">Otros dispositivos y prótesis ortopédicas (excluye las lentes y los dispositivos auditivos) </t>
  </si>
  <si>
    <t>HC.5.2.4</t>
  </si>
  <si>
    <t>Prótesis dentales</t>
  </si>
  <si>
    <t>HC.5.2.5</t>
  </si>
  <si>
    <t>Bienes médicos no especificados (n.e.p)</t>
  </si>
  <si>
    <t>HC.5.2.9</t>
  </si>
  <si>
    <t xml:space="preserve">Todos los demás bienes médicos no perecederos incluidos los dispositivos técnicos </t>
  </si>
  <si>
    <t>HC.6</t>
  </si>
  <si>
    <t>Atención preventiva</t>
  </si>
  <si>
    <t>HC.6.1</t>
  </si>
  <si>
    <t>Programas de información, educación y consulta (IEC)</t>
  </si>
  <si>
    <t>HC.6.1.1</t>
  </si>
  <si>
    <t>Programas d'IEC vinculadas a sustancias adictivas</t>
  </si>
  <si>
    <t>HC.6.1.2</t>
  </si>
  <si>
    <t>Programas d'IEC vinculadas a la Nutrición</t>
  </si>
  <si>
    <t>HC.6.1.nec</t>
  </si>
  <si>
    <t>Otros programas, y programas no especificadas, de información, educación y consulta</t>
  </si>
  <si>
    <t>HC.6.2</t>
  </si>
  <si>
    <t xml:space="preserve">Programas de inmunización </t>
  </si>
  <si>
    <t>HC.6.3</t>
  </si>
  <si>
    <t>Programas de detección temprana de la enfermedad</t>
  </si>
  <si>
    <t>HC.6.4</t>
  </si>
  <si>
    <t>Programas de monitoreo de condiciones sanas</t>
  </si>
  <si>
    <t>HC.6.5</t>
  </si>
  <si>
    <t xml:space="preserve">Vigilancia epidemiológica y programas de control del riesgo y la enfermedad </t>
  </si>
  <si>
    <t>HC.6.5.nec</t>
  </si>
  <si>
    <t>Vigilancia epidemiológica y programas de control del riesgo y la enfermedad no especificada (n.e.p.)</t>
  </si>
  <si>
    <t>HC.7</t>
  </si>
  <si>
    <t>Gobernanza y administración del financiamiento del sistema de salud</t>
  </si>
  <si>
    <t>HC.7.1</t>
  </si>
  <si>
    <t xml:space="preserve">Gobernanza y administración del sistema de salud </t>
  </si>
  <si>
    <t>HC.7.1.1</t>
  </si>
  <si>
    <t>Planeación y control</t>
  </si>
  <si>
    <t>HC.7.1.2</t>
  </si>
  <si>
    <t xml:space="preserve">Monitoreo y evaluación </t>
  </si>
  <si>
    <t>HC.7.1.3</t>
  </si>
  <si>
    <t>Suministro y gestión de la oferta</t>
  </si>
  <si>
    <t>HC.7.2</t>
  </si>
  <si>
    <t xml:space="preserve">Administración del financiamiento a la salud </t>
  </si>
  <si>
    <t>HC.9</t>
  </si>
  <si>
    <t>Otros servicios de salud no especificados (n.e.p)</t>
  </si>
  <si>
    <t>Todos HC</t>
  </si>
  <si>
    <t>Moneda de informe: Costa Rican Colone (CRC)</t>
  </si>
  <si>
    <t>Proveedores de Salud</t>
  </si>
  <si>
    <t>HP.1</t>
  </si>
  <si>
    <t>Hospitales</t>
  </si>
  <si>
    <t>HP.1.1</t>
  </si>
  <si>
    <t>Hospitales generales</t>
  </si>
  <si>
    <t>HP.1.1.2</t>
  </si>
  <si>
    <t>Hospitales Regionales</t>
  </si>
  <si>
    <t>HP.1.1.3</t>
  </si>
  <si>
    <t>Hospitales Periféricos</t>
  </si>
  <si>
    <t>HP.1.1.nec</t>
  </si>
  <si>
    <t>Otros Hospitales generales</t>
  </si>
  <si>
    <t>HP.1.2</t>
  </si>
  <si>
    <t xml:space="preserve">Hospitales de salud mental </t>
  </si>
  <si>
    <t>HP.1.3</t>
  </si>
  <si>
    <t>Hospitales de especialidades (que no sean de salud mental)</t>
  </si>
  <si>
    <t>HP.2</t>
  </si>
  <si>
    <t>Establecimientos de atención residencial de larga duración</t>
  </si>
  <si>
    <t>HP.2.1</t>
  </si>
  <si>
    <t xml:space="preserve">Atención residencial de larga duración </t>
  </si>
  <si>
    <t>HP.2.1.1</t>
  </si>
  <si>
    <t>Atención integral y especializada para personas discapacitadas</t>
  </si>
  <si>
    <t>HP.2.1.nec</t>
  </si>
  <si>
    <t xml:space="preserve">Otros Atención residencial de larga duración </t>
  </si>
  <si>
    <t>HP.2.2</t>
  </si>
  <si>
    <t xml:space="preserve">Hospitales de salud mental y adicciones </t>
  </si>
  <si>
    <t>HP.3</t>
  </si>
  <si>
    <t xml:space="preserve">Proveedores de atención ambulatoria </t>
  </si>
  <si>
    <t>HP.3.1</t>
  </si>
  <si>
    <t>Consultorios médicos</t>
  </si>
  <si>
    <t>HP.3.1.1</t>
  </si>
  <si>
    <t xml:space="preserve">Consultorios de médicos generales  </t>
  </si>
  <si>
    <t>HP.3.1.2</t>
  </si>
  <si>
    <t>Consultorios de médicos especialistas en salud mental</t>
  </si>
  <si>
    <t>HP.3.1.3</t>
  </si>
  <si>
    <t xml:space="preserve">Consultorios de especialistas (que no sean especialistas en salud mental) </t>
  </si>
  <si>
    <t>HP.3.1.nec</t>
  </si>
  <si>
    <t>Prácticas médicas no especificadas (n.e.p.)</t>
  </si>
  <si>
    <t>HP.3.2</t>
  </si>
  <si>
    <t xml:space="preserve">Consultorios odontológicos </t>
  </si>
  <si>
    <t>HP.3.3</t>
  </si>
  <si>
    <t>Otros profesionales de salud</t>
  </si>
  <si>
    <t>HP.3.4</t>
  </si>
  <si>
    <t xml:space="preserve">Centros de salud ambulatoria  </t>
  </si>
  <si>
    <t>HP.3.4.2</t>
  </si>
  <si>
    <t xml:space="preserve">Centros de salud mental ambulatoria y adicciones  </t>
  </si>
  <si>
    <t>HP.3.4.5</t>
  </si>
  <si>
    <t>Centros de salud ambulatoria no especializados</t>
  </si>
  <si>
    <t>HP.3.4.9</t>
  </si>
  <si>
    <t xml:space="preserve">Todos los demás centros ambulatorios  </t>
  </si>
  <si>
    <t>HP.3.5</t>
  </si>
  <si>
    <t xml:space="preserve">Proveedores de atención domiciliaria </t>
  </si>
  <si>
    <t>HP.4</t>
  </si>
  <si>
    <t>Proveedores de servicios auxiliares</t>
  </si>
  <si>
    <t>HP.4.1</t>
  </si>
  <si>
    <t xml:space="preserve">Proveedores de transporte de pacientes y rescate de emergencia </t>
  </si>
  <si>
    <t>HP.4.2</t>
  </si>
  <si>
    <t>Laboratorios médicos y de diagnóstico</t>
  </si>
  <si>
    <t>HP.4.9</t>
  </si>
  <si>
    <t>Otros proveedores de servicios auxiliares</t>
  </si>
  <si>
    <t>HP.5</t>
  </si>
  <si>
    <t xml:space="preserve">Minoristas y otros proveedores de bienes médicos </t>
  </si>
  <si>
    <t>HP.5.1</t>
  </si>
  <si>
    <t>Farmacias</t>
  </si>
  <si>
    <t>HP.5.2</t>
  </si>
  <si>
    <t>Minoristas y otros proveedores de bienes médicos no perecederos</t>
  </si>
  <si>
    <t>HP.5.2.1</t>
  </si>
  <si>
    <t>Fabrica de anteojos</t>
  </si>
  <si>
    <t>HP.5.2.nec</t>
  </si>
  <si>
    <t>Otros Minoristas y otros proveedores de bienes médicos no perecederos</t>
  </si>
  <si>
    <t>HP.5.9</t>
  </si>
  <si>
    <t xml:space="preserve">Los demás proveedores misceláneos y otros proveedores de productos farmacéuticos y médicos </t>
  </si>
  <si>
    <t>HP.6</t>
  </si>
  <si>
    <t>Proveedores de atención preventiva</t>
  </si>
  <si>
    <t>HP.7</t>
  </si>
  <si>
    <t>Proveedores de financiamiento y administración del sistema de salud</t>
  </si>
  <si>
    <t>HP.7.1</t>
  </si>
  <si>
    <t>Agencias gubernamentales de administración del sistema de salud</t>
  </si>
  <si>
    <t>HP.7.2</t>
  </si>
  <si>
    <t>Agencias de administración de seguros sociales</t>
  </si>
  <si>
    <t>HP.8</t>
  </si>
  <si>
    <t>Resto de la economía</t>
  </si>
  <si>
    <t>HP.8.2</t>
  </si>
  <si>
    <t>Las demás ramas de actividad como productores secundarios de servicios de salud</t>
  </si>
  <si>
    <t>HP.9</t>
  </si>
  <si>
    <t>Resto del mundo</t>
  </si>
  <si>
    <t>Todos HP</t>
  </si>
  <si>
    <t>Moneda de informe: Costa Rican Colone (CRC)</t>
  </si>
  <si>
    <t>Ingresos de los esquemas de financiamiento de la salud</t>
  </si>
  <si>
    <t>FS.1</t>
  </si>
  <si>
    <t xml:space="preserve">Transferencias de los ingresos públicos internos (para salud) </t>
  </si>
  <si>
    <t>FS.1.1</t>
  </si>
  <si>
    <t xml:space="preserve">Transferencias y donaciones internas  </t>
  </si>
  <si>
    <t>FS.1.1.1</t>
  </si>
  <si>
    <t>Transferencias Gobierno Central</t>
  </si>
  <si>
    <t>FS.1.1.1.1</t>
  </si>
  <si>
    <t>Presupuesto del Ministerio de Salud</t>
  </si>
  <si>
    <t>FS.1.1.1.nec</t>
  </si>
  <si>
    <t>Otros Transferencias Gobierno Central</t>
  </si>
  <si>
    <t>FS.1.1.2</t>
  </si>
  <si>
    <t>Ley 9028 TABACO</t>
  </si>
  <si>
    <t>FS.1.1.3</t>
  </si>
  <si>
    <t>Cobro de tasas por servicios Ministerio de Salud</t>
  </si>
  <si>
    <t>FS.1.1.4</t>
  </si>
  <si>
    <t>Superávit Libre</t>
  </si>
  <si>
    <t>FS.1.1.nec</t>
  </si>
  <si>
    <t xml:space="preserve">Otros Transferencias y donaciones internas  </t>
  </si>
  <si>
    <t>FS.1.2</t>
  </si>
  <si>
    <t xml:space="preserve">Transferencias del gobierno en nombre de grupos específicos  </t>
  </si>
  <si>
    <t>FS.1.2.1</t>
  </si>
  <si>
    <t>Transferencias de Gobierno asegurados por el Estado</t>
  </si>
  <si>
    <t>FS.1.2.2</t>
  </si>
  <si>
    <t>Transferencias FODESAF</t>
  </si>
  <si>
    <t>FS.1.2.4</t>
  </si>
  <si>
    <t>Superávit Fuentes específicas</t>
  </si>
  <si>
    <t>FS.1.4</t>
  </si>
  <si>
    <t xml:space="preserve">Otras transferencias de los ingresos públicos internos  </t>
  </si>
  <si>
    <t>FS.3</t>
  </si>
  <si>
    <t xml:space="preserve">Cotizaciones a la seguridad social  </t>
  </si>
  <si>
    <t>FS.3.1</t>
  </si>
  <si>
    <t>Cotizaciones de los trabajadores a la seguridad social</t>
  </si>
  <si>
    <t>FS.3.2</t>
  </si>
  <si>
    <t>Cotizaciones  de los empleadores  a la seguridad seguridad</t>
  </si>
  <si>
    <t>FS.3.3</t>
  </si>
  <si>
    <t xml:space="preserve">Cotizaciones a la seguridad social de los trabajadores autónomos  </t>
  </si>
  <si>
    <t>FS.3.4</t>
  </si>
  <si>
    <t xml:space="preserve">Otras cotizaciones a la seguridad social  </t>
  </si>
  <si>
    <t>FS.4</t>
  </si>
  <si>
    <t xml:space="preserve">Pre-pago obligatorio (excluidos los de FS.3)  </t>
  </si>
  <si>
    <t>FS.4.1</t>
  </si>
  <si>
    <t xml:space="preserve">Pre-pago obligatorio de personas y hogares  </t>
  </si>
  <si>
    <t>FS.4.1.1</t>
  </si>
  <si>
    <t>Seguro Obligatorio de Automòviles</t>
  </si>
  <si>
    <t>FS.5</t>
  </si>
  <si>
    <t xml:space="preserve">Pre-pago voluntarios </t>
  </si>
  <si>
    <t>FS.5.1</t>
  </si>
  <si>
    <t xml:space="preserve">Pre-pago voluntario de personas y hogares  </t>
  </si>
  <si>
    <t>FS.6</t>
  </si>
  <si>
    <t xml:space="preserve">Otros ingresos del país n.e.p. </t>
  </si>
  <si>
    <t>FS.6.1</t>
  </si>
  <si>
    <t>Otros ingresos de hogares n.e.p.</t>
  </si>
  <si>
    <t>FS.6.2</t>
  </si>
  <si>
    <t>Otros ingresos de empresas n.e.p.</t>
  </si>
  <si>
    <t>FS.6.3</t>
  </si>
  <si>
    <t>Otros ingresos de ISFLSH n.e.p. (instituciones sin fines de lucro)</t>
  </si>
  <si>
    <t>FS.7</t>
  </si>
  <si>
    <t xml:space="preserve">Transferencias externas directas </t>
  </si>
  <si>
    <t>FS.7.1</t>
  </si>
  <si>
    <t xml:space="preserve">Transferencias financieras externas directas </t>
  </si>
  <si>
    <t>FS.7.1.2</t>
  </si>
  <si>
    <t>Transferencias financieras directas multilaterales</t>
  </si>
  <si>
    <t>Todos FS</t>
  </si>
  <si>
    <t>Moneda de informe: Costa Rican Colone (CRC)</t>
  </si>
  <si>
    <t>Funciones de salud</t>
  </si>
  <si>
    <t>HC.1</t>
  </si>
  <si>
    <t>HC.2</t>
  </si>
  <si>
    <t>HC.3</t>
  </si>
  <si>
    <t>HC.4</t>
  </si>
  <si>
    <t>HC.5</t>
  </si>
  <si>
    <t>HC.6</t>
  </si>
  <si>
    <t>HC.7</t>
  </si>
  <si>
    <t>HC.9</t>
  </si>
  <si>
    <t>HC.1.1</t>
  </si>
  <si>
    <t>HC.1.2</t>
  </si>
  <si>
    <t>HC.1.3</t>
  </si>
  <si>
    <t>HC.1.4</t>
  </si>
  <si>
    <t>HC.2.1</t>
  </si>
  <si>
    <t>HC.2.2</t>
  </si>
  <si>
    <t>HC.2.3</t>
  </si>
  <si>
    <t>HC.3.1</t>
  </si>
  <si>
    <t>HC.3.2</t>
  </si>
  <si>
    <t>HC.3.3</t>
  </si>
  <si>
    <t>HC.3.4</t>
  </si>
  <si>
    <t>HC.4.1</t>
  </si>
  <si>
    <t>HC.4.2</t>
  </si>
  <si>
    <t>HC.4.3</t>
  </si>
  <si>
    <t>HC.5.1</t>
  </si>
  <si>
    <t>HC.5.2</t>
  </si>
  <si>
    <t>HC.6.1</t>
  </si>
  <si>
    <t>HC.6.2</t>
  </si>
  <si>
    <t>HC.6.3</t>
  </si>
  <si>
    <t>HC.6.4</t>
  </si>
  <si>
    <t>HC.6.5</t>
  </si>
  <si>
    <t>HC.7.1</t>
  </si>
  <si>
    <t>HC.7.2</t>
  </si>
  <si>
    <t>HC.1.1.1</t>
  </si>
  <si>
    <t>HC.1.1.2</t>
  </si>
  <si>
    <t>HC.1.1.nec</t>
  </si>
  <si>
    <t>HC.1.2.nec</t>
  </si>
  <si>
    <t>HC.1.3.1</t>
  </si>
  <si>
    <t>HC.1.3.2</t>
  </si>
  <si>
    <t>HC.1.3.3</t>
  </si>
  <si>
    <t>HC.5.1.1</t>
  </si>
  <si>
    <t>HC.5.1.2</t>
  </si>
  <si>
    <t>HC.5.1.3</t>
  </si>
  <si>
    <t>HC.5.2.1</t>
  </si>
  <si>
    <t>HC.5.2.2</t>
  </si>
  <si>
    <t>HC.5.2.3</t>
  </si>
  <si>
    <t>HC.5.2.4</t>
  </si>
  <si>
    <t>HC.5.2.5</t>
  </si>
  <si>
    <t>HC.5.2.9</t>
  </si>
  <si>
    <t>HC.6.1.1</t>
  </si>
  <si>
    <t>HC.6.1.2</t>
  </si>
  <si>
    <t>HC.6.1.nec</t>
  </si>
  <si>
    <t>HC.6.5.nec</t>
  </si>
  <si>
    <t>HC.7.1.1</t>
  </si>
  <si>
    <t>HC.7.1.2</t>
  </si>
  <si>
    <t>HC.7.1.3</t>
  </si>
  <si>
    <t>HC.6.1.1.nec</t>
  </si>
  <si>
    <t>Ingresos de los esquemas de financiamiento de la salud</t>
  </si>
  <si>
    <t>Atención curativa</t>
  </si>
  <si>
    <t xml:space="preserve">Atención curativa con internamiento </t>
  </si>
  <si>
    <t>Atención curativa general con internamiento</t>
  </si>
  <si>
    <t>Atención curativa especializada con internamiento</t>
  </si>
  <si>
    <t>Atención curativa con internamientono especificada (n.e.p.)</t>
  </si>
  <si>
    <t xml:space="preserve">Atención curativa de día </t>
  </si>
  <si>
    <t>Atención curativa de día no especificada (n.e.p.)</t>
  </si>
  <si>
    <t xml:space="preserve">Atención curativa ambulatoria </t>
  </si>
  <si>
    <t xml:space="preserve">Atención curativa general ambulatoria </t>
  </si>
  <si>
    <t>Atención curativa ambulatoria odontológica</t>
  </si>
  <si>
    <t xml:space="preserve">Atención curativa especializada ambulatoria </t>
  </si>
  <si>
    <t xml:space="preserve">Atención curativa domiciliaria </t>
  </si>
  <si>
    <t>Atención de rehabilitación</t>
  </si>
  <si>
    <t xml:space="preserve">Atención de rehabilitación con internamiento </t>
  </si>
  <si>
    <t xml:space="preserve">Atención de rehabilitación de día </t>
  </si>
  <si>
    <t xml:space="preserve">Atención de rehabilitación ambulatoria </t>
  </si>
  <si>
    <t xml:space="preserve">Servicios de atención de larga duración (Salud) </t>
  </si>
  <si>
    <t>Atención de larga duración (salud) con internamiento</t>
  </si>
  <si>
    <t>Atención de larga duración (salud) de día</t>
  </si>
  <si>
    <t xml:space="preserve">Atención ambulatoria de larga duración (salud) </t>
  </si>
  <si>
    <t xml:space="preserve">Atención domiciliaria de larga duración (salud) </t>
  </si>
  <si>
    <t>Servicios auxiliares (no especificados por función)</t>
  </si>
  <si>
    <t>Servicios de laboratorio</t>
  </si>
  <si>
    <t>Servicios de imagenología diagnóstica</t>
  </si>
  <si>
    <t>Transporte de pacientes</t>
  </si>
  <si>
    <t xml:space="preserve">Bienes médicos (no especificados por función) </t>
  </si>
  <si>
    <t>Fármacos y otros bienes perecederos</t>
  </si>
  <si>
    <t xml:space="preserve">Medicamentos con receta </t>
  </si>
  <si>
    <t xml:space="preserve">Medicamentos de venta libre </t>
  </si>
  <si>
    <t xml:space="preserve"> Otros bienes médicos perecederos</t>
  </si>
  <si>
    <t xml:space="preserve">Aparatos terapéuticos y otros bienes médicos </t>
  </si>
  <si>
    <t xml:space="preserve">Lentes y otros productos para la visión </t>
  </si>
  <si>
    <t>Audífonos</t>
  </si>
  <si>
    <t xml:space="preserve">Otros dispositivos y prótesis ortopédicas (excluye las lentes y los dispositivos auditivos) </t>
  </si>
  <si>
    <t>Prótesis dentales</t>
  </si>
  <si>
    <t>Bienes médicos no especificados (n.e.p)</t>
  </si>
  <si>
    <t xml:space="preserve">Todos los demás bienes médicos no perecederos incluidos los dispositivos técnicos </t>
  </si>
  <si>
    <t>Atención preventiva</t>
  </si>
  <si>
    <t>Programas de información, educación y consulta (IEC)</t>
  </si>
  <si>
    <t>Programas d'IEC vinculadas a sustancias adictivas</t>
  </si>
  <si>
    <t>Otras programas, y programas no especificadas, d'IEC vinculadas a sustancias adictivas</t>
  </si>
  <si>
    <t>Programas d'IEC vinculadas a la Nutrición</t>
  </si>
  <si>
    <t>Otros programas, y programas no especificadas, de información, educación y consulta</t>
  </si>
  <si>
    <t xml:space="preserve">Programas de inmunización </t>
  </si>
  <si>
    <t>Programas de detección temprana de la enfermedad</t>
  </si>
  <si>
    <t>Programas de monitoreo de condiciones sanas</t>
  </si>
  <si>
    <t xml:space="preserve">Vigilancia epidemiológica y programas de control del riesgo y la enfermedad </t>
  </si>
  <si>
    <t>Vigilancia epidemiológica y programas de control del riesgo y la enfermedad no especificada (n.e.p.)</t>
  </si>
  <si>
    <t>Gobernanza y administración del financiamiento del sistema de salud</t>
  </si>
  <si>
    <t xml:space="preserve">Gobernanza y administración del sistema de salud </t>
  </si>
  <si>
    <t>Planeación y control</t>
  </si>
  <si>
    <t xml:space="preserve">Monitoreo y evaluación </t>
  </si>
  <si>
    <t>Suministro y gestión de la oferta</t>
  </si>
  <si>
    <t xml:space="preserve">Administración del financiamiento a la salud </t>
  </si>
  <si>
    <t>Otros servicios de salud no especificados (n.e.p)</t>
  </si>
  <si>
    <t>FS.1</t>
  </si>
  <si>
    <t xml:space="preserve">Transferencias de los ingresos públicos internos (para salud) </t>
  </si>
  <si>
    <t>FS.1.1</t>
  </si>
  <si>
    <t xml:space="preserve">Transferencias y donaciones internas  </t>
  </si>
  <si>
    <t>FS.1.2</t>
  </si>
  <si>
    <t xml:space="preserve">Transferencias del gobierno en nombre de grupos específicos  </t>
  </si>
  <si>
    <t>FS.1.4</t>
  </si>
  <si>
    <t xml:space="preserve">Otras transferencias de los ingresos públicos internos  </t>
  </si>
  <si>
    <t>FS.3</t>
  </si>
  <si>
    <t xml:space="preserve">Cotizaciones a la seguridad social  </t>
  </si>
  <si>
    <t>FS.3.1</t>
  </si>
  <si>
    <t>Cotizaciones de los trabajadores a la seguridad social</t>
  </si>
  <si>
    <t>FS.3.2</t>
  </si>
  <si>
    <t>Cotizaciones  de los empleadores  a la seguridad seguridad</t>
  </si>
  <si>
    <t>FS.3.3</t>
  </si>
  <si>
    <t xml:space="preserve">Cotizaciones a la seguridad social de los trabajadores autónomos  </t>
  </si>
  <si>
    <t>FS.3.4</t>
  </si>
  <si>
    <t xml:space="preserve">Otras cotizaciones a la seguridad social  </t>
  </si>
  <si>
    <t>FS.4</t>
  </si>
  <si>
    <t xml:space="preserve">Pre-pago obligatorio (excluidos los de FS.3)  </t>
  </si>
  <si>
    <t>FS.4.1</t>
  </si>
  <si>
    <t xml:space="preserve">Pre-pago obligatorio de personas y hogares  </t>
  </si>
  <si>
    <t>FS.5</t>
  </si>
  <si>
    <t xml:space="preserve">Pre-pago voluntarios </t>
  </si>
  <si>
    <t>FS.5.1</t>
  </si>
  <si>
    <t xml:space="preserve">Pre-pago voluntario de personas y hogares  </t>
  </si>
  <si>
    <t>FS.6</t>
  </si>
  <si>
    <t xml:space="preserve">Otros ingresos del país n.e.p. </t>
  </si>
  <si>
    <t>FS.6.1</t>
  </si>
  <si>
    <t>Otros ingresos de hogares n.e.p.</t>
  </si>
  <si>
    <t>FS.6.2</t>
  </si>
  <si>
    <t>Otros ingresos de empresas n.e.p.</t>
  </si>
  <si>
    <t>FS.6.3</t>
  </si>
  <si>
    <t>Otros ingresos de ISFLSH n.e.p. (instituciones sin fines de lucro)</t>
  </si>
  <si>
    <t>FS.7</t>
  </si>
  <si>
    <t xml:space="preserve">Transferencias externas directas </t>
  </si>
  <si>
    <t>FS.7.1</t>
  </si>
  <si>
    <t xml:space="preserve">Transferencias financieras externas directas </t>
  </si>
  <si>
    <t>Moneda de informe: Costa Rican Colone (CRC)</t>
  </si>
  <si>
    <t xml:space="preserve">factores de provisión </t>
  </si>
  <si>
    <t>FP.1</t>
  </si>
  <si>
    <t>FP.2</t>
  </si>
  <si>
    <t>FP.3</t>
  </si>
  <si>
    <t>FP.5</t>
  </si>
  <si>
    <t>FP.1.1</t>
  </si>
  <si>
    <t>FP.1.2</t>
  </si>
  <si>
    <t>FP.1.3</t>
  </si>
  <si>
    <t>FP.3.1</t>
  </si>
  <si>
    <t>FP.3.2</t>
  </si>
  <si>
    <t>FP.3.3</t>
  </si>
  <si>
    <t>FP.3.4</t>
  </si>
  <si>
    <t>FP.5.1</t>
  </si>
  <si>
    <t>FP.5.2</t>
  </si>
  <si>
    <t>FP.3.1.1</t>
  </si>
  <si>
    <t>FP.3.1.nec</t>
  </si>
  <si>
    <t>FP.3.2.1</t>
  </si>
  <si>
    <t>FP.3.2.2</t>
  </si>
  <si>
    <t>FP.3.3.1</t>
  </si>
  <si>
    <t>FP.3.3.2</t>
  </si>
  <si>
    <t>FP.3.3.4</t>
  </si>
  <si>
    <t>FP.3.3.5</t>
  </si>
  <si>
    <t>FP.3.3.6</t>
  </si>
  <si>
    <t>FP.3.3.nec</t>
  </si>
  <si>
    <t>FP.3.4.1</t>
  </si>
  <si>
    <t>FP.3.4.nec</t>
  </si>
  <si>
    <t>FP.3.2.1.4</t>
  </si>
  <si>
    <t>FP.3.2.1.nec</t>
  </si>
  <si>
    <t>FP.3.2.2.2</t>
  </si>
  <si>
    <t>FP.3.2.2.3</t>
  </si>
  <si>
    <t>FP.3.2.2.nec</t>
  </si>
  <si>
    <t>Funciones de salud</t>
  </si>
  <si>
    <t xml:space="preserve">Remuneración de los asalariados </t>
  </si>
  <si>
    <t xml:space="preserve">Sueldos y salarios </t>
  </si>
  <si>
    <t>Cotizaciones sociales</t>
  </si>
  <si>
    <t>Todos los demás costos relativos a los asalariados</t>
  </si>
  <si>
    <t>Remuneración de los profesionales autónomos</t>
  </si>
  <si>
    <t xml:space="preserve">Materiales y servicios utilizados </t>
  </si>
  <si>
    <t>Servicios de salud</t>
  </si>
  <si>
    <t>Servicios de laboratorio e imagenología</t>
  </si>
  <si>
    <t>Otros servicios de salud (n.e.p.)</t>
  </si>
  <si>
    <t xml:space="preserve">Bienes de salud </t>
  </si>
  <si>
    <t>Medicamentos e insumos farmacéuticos</t>
  </si>
  <si>
    <t>Vacunas</t>
  </si>
  <si>
    <t>Otros medicamentos (n.e.p.)</t>
  </si>
  <si>
    <t>Otros bienes de salud</t>
  </si>
  <si>
    <t>Insecticida y materiales aspercidos</t>
  </si>
  <si>
    <t>Materiales para inyecciones</t>
  </si>
  <si>
    <t>Otros bienes médicos y bienes no especificados (n.e.p.)</t>
  </si>
  <si>
    <t>Servicios no de salud</t>
  </si>
  <si>
    <t>Capacitación</t>
  </si>
  <si>
    <t>Asistencia Técnica</t>
  </si>
  <si>
    <t>Servicios básicos</t>
  </si>
  <si>
    <t>Contratación de Servicios</t>
  </si>
  <si>
    <t>Mantenimientos</t>
  </si>
  <si>
    <t>Otros servicios no de salud (n.e.p.)</t>
  </si>
  <si>
    <t>Productos no de salud</t>
  </si>
  <si>
    <t>Materiales y suministros de oficina</t>
  </si>
  <si>
    <t>Otros Productos no de salud</t>
  </si>
  <si>
    <t>Otras partidas de gastos relativas a los insumos</t>
  </si>
  <si>
    <t xml:space="preserve">Impuestos </t>
  </si>
  <si>
    <t>Otras partidas del gasto</t>
  </si>
  <si>
    <t>HC.1</t>
  </si>
  <si>
    <t>Atención curativa</t>
  </si>
  <si>
    <t>HC.1.1</t>
  </si>
  <si>
    <t xml:space="preserve">Atención curativa con internamiento </t>
  </si>
  <si>
    <t>HC.1.1.1</t>
  </si>
  <si>
    <t>Atención curativa general con internamiento</t>
  </si>
  <si>
    <t>HC.1.1.2</t>
  </si>
  <si>
    <t>Atención curativa especializada con internamiento</t>
  </si>
  <si>
    <t>HC.1.1.nec</t>
  </si>
  <si>
    <t>Atención curativa con internamientono especificada (n.e.p.)</t>
  </si>
  <si>
    <t>HC.1.2</t>
  </si>
  <si>
    <t xml:space="preserve">Atención curativa de día </t>
  </si>
  <si>
    <t>HC.1.2.nec</t>
  </si>
  <si>
    <t>Atención curativa de día no especificada (n.e.p.)</t>
  </si>
  <si>
    <t>HC.1.3</t>
  </si>
  <si>
    <t xml:space="preserve">Atención curativa ambulatoria </t>
  </si>
  <si>
    <t>HC.1.3.1</t>
  </si>
  <si>
    <t xml:space="preserve">Atención curativa general ambulatoria </t>
  </si>
  <si>
    <t>HC.1.3.2</t>
  </si>
  <si>
    <t>Atención curativa ambulatoria odontológica</t>
  </si>
  <si>
    <t>HC.1.3.3</t>
  </si>
  <si>
    <t xml:space="preserve">Atención curativa especializada ambulatoria </t>
  </si>
  <si>
    <t>HC.1.4</t>
  </si>
  <si>
    <t xml:space="preserve">Atención curativa domiciliaria </t>
  </si>
  <si>
    <t>HC.2</t>
  </si>
  <si>
    <t>Atención de rehabilitación</t>
  </si>
  <si>
    <t>HC.2.1</t>
  </si>
  <si>
    <t xml:space="preserve">Atención de rehabilitación con internamiento </t>
  </si>
  <si>
    <t>HC.2.2</t>
  </si>
  <si>
    <t xml:space="preserve">Atención de rehabilitación de día </t>
  </si>
  <si>
    <t>HC.2.3</t>
  </si>
  <si>
    <t xml:space="preserve">Atención de rehabilitación ambulatoria </t>
  </si>
  <si>
    <t>HC.3</t>
  </si>
  <si>
    <t xml:space="preserve">Servicios de atención de larga duración (Salud) </t>
  </si>
  <si>
    <t>HC.3.1</t>
  </si>
  <si>
    <t>Atención de larga duración (salud) con internamiento</t>
  </si>
  <si>
    <t>HC.3.2</t>
  </si>
  <si>
    <t>Atención de larga duración (salud) de día</t>
  </si>
  <si>
    <t>HC.3.3</t>
  </si>
  <si>
    <t xml:space="preserve">Atención ambulatoria de larga duración (salud) </t>
  </si>
  <si>
    <t>HC.3.4</t>
  </si>
  <si>
    <t xml:space="preserve">Atención domiciliaria de larga duración (salud) </t>
  </si>
  <si>
    <t>HC.4</t>
  </si>
  <si>
    <t>Servicios auxiliares (no especificados por función)</t>
  </si>
  <si>
    <t>HC.4.1</t>
  </si>
  <si>
    <t>Servicios de laboratorio</t>
  </si>
  <si>
    <t>HC.4.2</t>
  </si>
  <si>
    <t>Servicios de imagenología diagnóstica</t>
  </si>
  <si>
    <t>HC.4.3</t>
  </si>
  <si>
    <t>Transporte de pacientes</t>
  </si>
  <si>
    <t>HC.5</t>
  </si>
  <si>
    <t xml:space="preserve">Bienes médicos (no especificados por función) </t>
  </si>
  <si>
    <t>HC.5.1</t>
  </si>
  <si>
    <t>Fármacos y otros bienes perecederos</t>
  </si>
  <si>
    <t>HC.5.1.1</t>
  </si>
  <si>
    <t xml:space="preserve">Medicamentos con receta </t>
  </si>
  <si>
    <t>HC.5.1.2</t>
  </si>
  <si>
    <t xml:space="preserve">Medicamentos de venta libre </t>
  </si>
  <si>
    <t>HC.5.1.3</t>
  </si>
  <si>
    <t xml:space="preserve"> Otros bienes médicos perecederos</t>
  </si>
  <si>
    <t>HC.5.2</t>
  </si>
  <si>
    <t xml:space="preserve">Aparatos terapéuticos y otros bienes médicos </t>
  </si>
  <si>
    <t>HC.5.2.1</t>
  </si>
  <si>
    <t xml:space="preserve">Lentes y otros productos para la visión </t>
  </si>
  <si>
    <t>HC.5.2.2</t>
  </si>
  <si>
    <t>Audífonos</t>
  </si>
  <si>
    <t>HC.5.2.3</t>
  </si>
  <si>
    <t xml:space="preserve">Otros dispositivos y prótesis ortopédicas (excluye las lentes y los dispositivos auditivos) </t>
  </si>
  <si>
    <t>HC.5.2.4</t>
  </si>
  <si>
    <t>Prótesis dentales</t>
  </si>
  <si>
    <t>HC.5.2.5</t>
  </si>
  <si>
    <t>Bienes médicos no especificados (n.e.p)</t>
  </si>
  <si>
    <t>HC.5.2.9</t>
  </si>
  <si>
    <t xml:space="preserve">Todos los demás bienes médicos no perecederos incluidos los dispositivos técnicos </t>
  </si>
  <si>
    <t>HC.6</t>
  </si>
  <si>
    <t>Atención preventiva</t>
  </si>
  <si>
    <t>HC.6.1</t>
  </si>
  <si>
    <t>Programas de información, educación y consulta (IEC)</t>
  </si>
  <si>
    <t>HC.6.1.1</t>
  </si>
  <si>
    <t>Programas d'IEC vinculadas a sustancias adictivas</t>
  </si>
  <si>
    <t>HC.6.1.1.nec</t>
  </si>
  <si>
    <t>Otras programas, y programas no especificadas, d'IEC vinculadas a sustancias adictivas</t>
  </si>
  <si>
    <t>HC.6.1.2</t>
  </si>
  <si>
    <t>Programas d'IEC vinculadas a la Nutrición</t>
  </si>
  <si>
    <t>HC.6.1.nec</t>
  </si>
  <si>
    <t>Otros programas, y programas no especificadas, de información, educación y consulta</t>
  </si>
  <si>
    <t>HC.6.2</t>
  </si>
  <si>
    <t xml:space="preserve">Programas de inmunización </t>
  </si>
  <si>
    <t>HC.6.3</t>
  </si>
  <si>
    <t>Programas de detección temprana de la enfermedad</t>
  </si>
  <si>
    <t>HC.6.4</t>
  </si>
  <si>
    <t>Programas de monitoreo de condiciones sanas</t>
  </si>
  <si>
    <t>HC.6.5</t>
  </si>
  <si>
    <t xml:space="preserve">Vigilancia epidemiológica y programas de control del riesgo y la enfermedad </t>
  </si>
  <si>
    <t>HC.6.5.nec</t>
  </si>
  <si>
    <t>Vigilancia epidemiológica y programas de control del riesgo y la enfermedad no especificada (n.e.p.)</t>
  </si>
  <si>
    <t>HC.7</t>
  </si>
  <si>
    <t>Gobernanza y administración del financiamiento del sistema de salud</t>
  </si>
  <si>
    <t>HC.7.1</t>
  </si>
  <si>
    <t xml:space="preserve">Gobernanza y administración del sistema de salud </t>
  </si>
  <si>
    <t>HC.7.1.1</t>
  </si>
  <si>
    <t>Planeación y control</t>
  </si>
  <si>
    <t>HC.7.1.2</t>
  </si>
  <si>
    <t xml:space="preserve">Monitoreo y evaluación </t>
  </si>
  <si>
    <t>HC.7.1.3</t>
  </si>
  <si>
    <t>Suministro y gestión de la oferta</t>
  </si>
  <si>
    <t>HC.7.2</t>
  </si>
  <si>
    <t xml:space="preserve">Administración del financiamiento a la salud </t>
  </si>
  <si>
    <t>HC.9</t>
  </si>
  <si>
    <t>Otros servicios de salud no especificados (n.e.p)</t>
  </si>
  <si>
    <t>Moneda de informe: Costa Rican Colone (CRC)</t>
  </si>
  <si>
    <t xml:space="preserve">Esquemas de financiamiento de la salud </t>
  </si>
  <si>
    <t>HF.1</t>
  </si>
  <si>
    <t>HF.2</t>
  </si>
  <si>
    <t>HF.1.1</t>
  </si>
  <si>
    <t>HF.1.2</t>
  </si>
  <si>
    <t>HF.2.1</t>
  </si>
  <si>
    <t>HF.2.2</t>
  </si>
  <si>
    <t>HF.2.3</t>
  </si>
  <si>
    <t>HF.1.1.1</t>
  </si>
  <si>
    <t>HF.1.1.2</t>
  </si>
  <si>
    <t>HF.1.1.nec</t>
  </si>
  <si>
    <t>HF.1.2.1</t>
  </si>
  <si>
    <t>HF.1.2.2</t>
  </si>
  <si>
    <t>HF.2.1.2</t>
  </si>
  <si>
    <t>HF.2.2.1</t>
  </si>
  <si>
    <t>HF.2.3.1</t>
  </si>
  <si>
    <t>HF.1.1.1.1</t>
  </si>
  <si>
    <t>HF.1.1.1.nec</t>
  </si>
  <si>
    <t>HF.2.1.2.2</t>
  </si>
  <si>
    <t>Funciones de salud</t>
  </si>
  <si>
    <t xml:space="preserve">Esquemas gubernamentales y esquemas de financiamiento de servicios de salud contributivos y obligatorios </t>
  </si>
  <si>
    <t>Esquemas gubernamentales</t>
  </si>
  <si>
    <t xml:space="preserve">Esquemas del gobierno central </t>
  </si>
  <si>
    <t>Presupuesto del Ministerio de Salud</t>
  </si>
  <si>
    <t xml:space="preserve">Otros Esquemas del gobierno central </t>
  </si>
  <si>
    <t xml:space="preserve">Esquemas del gobierno regional y local </t>
  </si>
  <si>
    <t>Esquemas gubernamentales no especificados (n.e.p.)</t>
  </si>
  <si>
    <t>Esquemas de seguros obligatorios contributivos</t>
  </si>
  <si>
    <t>Esquemas de seguros sociales de salud</t>
  </si>
  <si>
    <t xml:space="preserve">Esquemas de seguros privados obligatorios </t>
  </si>
  <si>
    <t>Esquemas de pago voluntarios de servicios de salud</t>
  </si>
  <si>
    <t xml:space="preserve">Esquemas de seguros voluntarios </t>
  </si>
  <si>
    <t xml:space="preserve">Esquemas de seguros voluntarios complementarios o suplementarios </t>
  </si>
  <si>
    <t>Otros seguros voluntarios complementarios/suplementarios</t>
  </si>
  <si>
    <t>Esquemas de ISFLSH (incluyendo agencias de desarrollo)</t>
  </si>
  <si>
    <t xml:space="preserve">Esquemas de financiamiento ISFLSH (excluyendo HF.2.2.2) </t>
  </si>
  <si>
    <t xml:space="preserve">Esquemas de financiamiento de empresas </t>
  </si>
  <si>
    <t>Esquemas de financiamiento de empresas (excepto los proveedores de servicios de salud)</t>
  </si>
  <si>
    <t>HC.1</t>
  </si>
  <si>
    <t>Atención curativa</t>
  </si>
  <si>
    <t>HC.1.1</t>
  </si>
  <si>
    <t xml:space="preserve">Atención curativa con internamiento </t>
  </si>
  <si>
    <t>HC.1.1.1</t>
  </si>
  <si>
    <t>Atención curativa general con internamiento</t>
  </si>
  <si>
    <t>HC.1.1.2</t>
  </si>
  <si>
    <t>Atención curativa especializada con internamiento</t>
  </si>
  <si>
    <t>HC.1.3</t>
  </si>
  <si>
    <t xml:space="preserve">Atención curativa ambulatoria </t>
  </si>
  <si>
    <t>HC.1.3.1</t>
  </si>
  <si>
    <t xml:space="preserve">Atención curativa general ambulatoria </t>
  </si>
  <si>
    <t>HC.1.3.2</t>
  </si>
  <si>
    <t>Atención curativa ambulatoria odontológica</t>
  </si>
  <si>
    <t>HC.1.3.3</t>
  </si>
  <si>
    <t xml:space="preserve">Atención curativa especializada ambulatoria </t>
  </si>
  <si>
    <t>HC.2</t>
  </si>
  <si>
    <t>Atención de rehabilitación</t>
  </si>
  <si>
    <t>HC.2.1</t>
  </si>
  <si>
    <t xml:space="preserve">Atención de rehabilitación con internamiento </t>
  </si>
  <si>
    <t>HC.2.2</t>
  </si>
  <si>
    <t xml:space="preserve">Atención de rehabilitación de día </t>
  </si>
  <si>
    <t>HC.2.3</t>
  </si>
  <si>
    <t xml:space="preserve">Atención de rehabilitación ambulatoria </t>
  </si>
  <si>
    <t>HC.3</t>
  </si>
  <si>
    <t xml:space="preserve">Servicios de atención de larga duración (Salud) </t>
  </si>
  <si>
    <t>HC.3.1</t>
  </si>
  <si>
    <t>Atención de larga duración (salud) con internamiento</t>
  </si>
  <si>
    <t>HC.3.2</t>
  </si>
  <si>
    <t>Atención de larga duración (salud) de día</t>
  </si>
  <si>
    <t>HC.3.3</t>
  </si>
  <si>
    <t xml:space="preserve">Atención ambulatoria de larga duración (salud) </t>
  </si>
  <si>
    <t>HC.4</t>
  </si>
  <si>
    <t>Servicios auxiliares (no especificados por función)</t>
  </si>
  <si>
    <t>HC.4.1</t>
  </si>
  <si>
    <t>Servicios de laboratorio</t>
  </si>
  <si>
    <t>HC.4.3</t>
  </si>
  <si>
    <t>Transporte de pacientes</t>
  </si>
  <si>
    <t>HC.5</t>
  </si>
  <si>
    <t xml:space="preserve">Bienes médicos (no especificados por función) </t>
  </si>
  <si>
    <t>HC.5.2</t>
  </si>
  <si>
    <t xml:space="preserve">Aparatos terapéuticos y otros bienes médicos </t>
  </si>
  <si>
    <t>HC.5.2.1</t>
  </si>
  <si>
    <t xml:space="preserve">Lentes y otros productos para la visión </t>
  </si>
  <si>
    <t>HC.6</t>
  </si>
  <si>
    <t>Atención preventiva</t>
  </si>
  <si>
    <t>HC.6.1</t>
  </si>
  <si>
    <t>Programas de información, educación y consulta (IEC)</t>
  </si>
  <si>
    <t>HC.6.1.1</t>
  </si>
  <si>
    <t>Programas d'IEC vinculadas a sustancias adictivas</t>
  </si>
  <si>
    <t>HC.6.1.1.nec</t>
  </si>
  <si>
    <t>Otras programas, y programas no especificadas, d'IEC vinculadas a sustancias adictivas</t>
  </si>
  <si>
    <t>HC.6.1.2</t>
  </si>
  <si>
    <t>Programas d'IEC vinculadas a la Nutrición</t>
  </si>
  <si>
    <t>HC.6.1.nec</t>
  </si>
  <si>
    <t>Otros programas, y programas no especificadas, de información, educación y consulta</t>
  </si>
  <si>
    <t>HC.6.4</t>
  </si>
  <si>
    <t>Programas de monitoreo de condiciones sanas</t>
  </si>
  <si>
    <t>HC.6.5</t>
  </si>
  <si>
    <t xml:space="preserve">Vigilancia epidemiológica y programas de control del riesgo y la enfermedad </t>
  </si>
  <si>
    <t>HC.6.5.nec</t>
  </si>
  <si>
    <t>Vigilancia epidemiológica y programas de control del riesgo y la enfermedad no especificada (n.e.p.)</t>
  </si>
  <si>
    <t>HC.7</t>
  </si>
  <si>
    <t>Gobernanza y administración del financiamiento del sistema de salud</t>
  </si>
  <si>
    <t>HC.7.1</t>
  </si>
  <si>
    <t xml:space="preserve">Gobernanza y administración del sistema de salud </t>
  </si>
  <si>
    <t>HC.7.1.1</t>
  </si>
  <si>
    <t>Planeación y control</t>
  </si>
  <si>
    <t>HC.7.1.2</t>
  </si>
  <si>
    <t xml:space="preserve">Monitoreo y evaluación </t>
  </si>
  <si>
    <t>HC.7.1.3</t>
  </si>
  <si>
    <t>Suministro y gestión de la oferta</t>
  </si>
  <si>
    <t>HC.7.2</t>
  </si>
  <si>
    <t xml:space="preserve">Administración del financiamiento a la salud </t>
  </si>
  <si>
    <t>HC.9</t>
  </si>
  <si>
    <t>Otros servicios de salud no especificados (n.e.p)</t>
  </si>
  <si>
    <t>Proveedores de Salud</t>
  </si>
  <si>
    <t>HP.1</t>
  </si>
  <si>
    <t>HP.2</t>
  </si>
  <si>
    <t>HP.3</t>
  </si>
  <si>
    <t>HP.4</t>
  </si>
  <si>
    <t>HP.5</t>
  </si>
  <si>
    <t>HP.6</t>
  </si>
  <si>
    <t>HP.7</t>
  </si>
  <si>
    <t>HP.1.1</t>
  </si>
  <si>
    <t>HP.1.2</t>
  </si>
  <si>
    <t>HP.1.3</t>
  </si>
  <si>
    <t>HP.2.1</t>
  </si>
  <si>
    <t>HP.2.2</t>
  </si>
  <si>
    <t>HP.3.1</t>
  </si>
  <si>
    <t>HP.3.2</t>
  </si>
  <si>
    <t>HP.3.3</t>
  </si>
  <si>
    <t>HP.3.4</t>
  </si>
  <si>
    <t>HP.4.1</t>
  </si>
  <si>
    <t>HP.4.2</t>
  </si>
  <si>
    <t>HP.5.2</t>
  </si>
  <si>
    <t>HP.7.1</t>
  </si>
  <si>
    <t>HP.7.2</t>
  </si>
  <si>
    <t>HP.1.1.2</t>
  </si>
  <si>
    <t>HP.1.1.3</t>
  </si>
  <si>
    <t>HP.2.1.1</t>
  </si>
  <si>
    <t>HP.2.1.nec</t>
  </si>
  <si>
    <t>HP.3.1.1</t>
  </si>
  <si>
    <t>HP.3.1.2</t>
  </si>
  <si>
    <t>HP.3.1.3</t>
  </si>
  <si>
    <t>HP.3.4.2</t>
  </si>
  <si>
    <t>HP.3.4.5</t>
  </si>
  <si>
    <t>HP.3.4.9</t>
  </si>
  <si>
    <t>HP.5.2.1</t>
  </si>
  <si>
    <t>Funciones de salud</t>
  </si>
  <si>
    <t>Hospitales</t>
  </si>
  <si>
    <t>Hospitales generales</t>
  </si>
  <si>
    <t>Hospitales Regionales</t>
  </si>
  <si>
    <t>Hospitales Periféricos</t>
  </si>
  <si>
    <t xml:space="preserve">Hospitales de salud mental </t>
  </si>
  <si>
    <t>Hospitales de especialidades (que no sean de salud mental)</t>
  </si>
  <si>
    <t>Establecimientos de atención residencial de larga duración</t>
  </si>
  <si>
    <t xml:space="preserve">Atención residencial de larga duración </t>
  </si>
  <si>
    <t>Atención integral y especializada para personas discapacitadas</t>
  </si>
  <si>
    <t xml:space="preserve">Otros Atención residencial de larga duración </t>
  </si>
  <si>
    <t xml:space="preserve">Hospitales de salud mental y adicciones </t>
  </si>
  <si>
    <t xml:space="preserve">Proveedores de atención ambulatoria </t>
  </si>
  <si>
    <t>Consultorios médicos</t>
  </si>
  <si>
    <t xml:space="preserve">Consultorios de médicos generales  </t>
  </si>
  <si>
    <t>Consultorios de médicos especialistas en salud mental</t>
  </si>
  <si>
    <t xml:space="preserve">Consultorios de especialistas (que no sean especialistas en salud mental) </t>
  </si>
  <si>
    <t xml:space="preserve">Consultorios odontológicos </t>
  </si>
  <si>
    <t>Otros profesionales de salud</t>
  </si>
  <si>
    <t xml:space="preserve">Centros de salud ambulatoria  </t>
  </si>
  <si>
    <t xml:space="preserve">Centros de salud mental ambulatoria y adicciones  </t>
  </si>
  <si>
    <t>Centros de salud ambulatoria no especializados</t>
  </si>
  <si>
    <t xml:space="preserve">Todos los demás centros ambulatorios  </t>
  </si>
  <si>
    <t>Proveedores de servicios auxiliares</t>
  </si>
  <si>
    <t xml:space="preserve">Proveedores de transporte de pacientes y rescate de emergencia </t>
  </si>
  <si>
    <t>Laboratorios médicos y de diagnóstico</t>
  </si>
  <si>
    <t xml:space="preserve">Minoristas y otros proveedores de bienes médicos </t>
  </si>
  <si>
    <t>Minoristas y otros proveedores de bienes médicos no perecederos</t>
  </si>
  <si>
    <t>Fabrica de anteojos</t>
  </si>
  <si>
    <t>Proveedores de atención preventiva</t>
  </si>
  <si>
    <t>Proveedores de financiamiento y administración del sistema de salud</t>
  </si>
  <si>
    <t>Agencias gubernamentales de administración del sistema de salud</t>
  </si>
  <si>
    <t>Agencias de administración de seguros sociales</t>
  </si>
  <si>
    <t>HC.1</t>
  </si>
  <si>
    <t>Atención curativa</t>
  </si>
  <si>
    <t>HC.1.1</t>
  </si>
  <si>
    <t xml:space="preserve">Atención curativa con internamiento </t>
  </si>
  <si>
    <t>HC.1.1.1</t>
  </si>
  <si>
    <t>Atención curativa general con internamiento</t>
  </si>
  <si>
    <t>HC.1.1.2</t>
  </si>
  <si>
    <t>Atención curativa especializada con internamiento</t>
  </si>
  <si>
    <t>HC.1.3</t>
  </si>
  <si>
    <t xml:space="preserve">Atención curativa ambulatoria </t>
  </si>
  <si>
    <t>HC.1.3.1</t>
  </si>
  <si>
    <t xml:space="preserve">Atención curativa general ambulatoria </t>
  </si>
  <si>
    <t>HC.1.3.2</t>
  </si>
  <si>
    <t>Atención curativa ambulatoria odontológica</t>
  </si>
  <si>
    <t>HC.1.3.3</t>
  </si>
  <si>
    <t xml:space="preserve">Atención curativa especializada ambulatoria </t>
  </si>
  <si>
    <t>HC.2</t>
  </si>
  <si>
    <t>Atención de rehabilitación</t>
  </si>
  <si>
    <t>HC.2.1</t>
  </si>
  <si>
    <t xml:space="preserve">Atención de rehabilitación con internamiento </t>
  </si>
  <si>
    <t>HC.2.2</t>
  </si>
  <si>
    <t xml:space="preserve">Atención de rehabilitación de día </t>
  </si>
  <si>
    <t>HC.2.3</t>
  </si>
  <si>
    <t xml:space="preserve">Atención de rehabilitación ambulatoria </t>
  </si>
  <si>
    <t>HC.3</t>
  </si>
  <si>
    <t xml:space="preserve">Servicios de atención de larga duración (Salud) </t>
  </si>
  <si>
    <t>HC.3.1</t>
  </si>
  <si>
    <t>Atención de larga duración (salud) con internamiento</t>
  </si>
  <si>
    <t>HC.3.2</t>
  </si>
  <si>
    <t>Atención de larga duración (salud) de día</t>
  </si>
  <si>
    <t>HC.3.3</t>
  </si>
  <si>
    <t xml:space="preserve">Atención ambulatoria de larga duración (salud) </t>
  </si>
  <si>
    <t>HC.4</t>
  </si>
  <si>
    <t>Servicios auxiliares (no especificados por función)</t>
  </si>
  <si>
    <t>HC.4.1</t>
  </si>
  <si>
    <t>Servicios de laboratorio</t>
  </si>
  <si>
    <t>HC.4.3</t>
  </si>
  <si>
    <t>Transporte de pacientes</t>
  </si>
  <si>
    <t>HC.5</t>
  </si>
  <si>
    <t xml:space="preserve">Bienes médicos (no especificados por función) </t>
  </si>
  <si>
    <t>HC.5.2</t>
  </si>
  <si>
    <t xml:space="preserve">Aparatos terapéuticos y otros bienes médicos </t>
  </si>
  <si>
    <t>HC.5.2.1</t>
  </si>
  <si>
    <t xml:space="preserve">Lentes y otros productos para la visión </t>
  </si>
  <si>
    <t>HC.6</t>
  </si>
  <si>
    <t>Atención preventiva</t>
  </si>
  <si>
    <t>HC.6.1</t>
  </si>
  <si>
    <t>Programas de información, educación y consulta (IEC)</t>
  </si>
  <si>
    <t>HC.6.1.1</t>
  </si>
  <si>
    <t>Programas d'IEC vinculadas a sustancias adictivas</t>
  </si>
  <si>
    <t>HC.6.1.1.nec</t>
  </si>
  <si>
    <t>Otras programas, y programas no especificadas, d'IEC vinculadas a sustancias adictivas</t>
  </si>
  <si>
    <t>HC.6.1.2</t>
  </si>
  <si>
    <t>Programas d'IEC vinculadas a la Nutrición</t>
  </si>
  <si>
    <t>HC.6.1.nec</t>
  </si>
  <si>
    <t>Otros programas, y programas no especificadas, de información, educación y consulta</t>
  </si>
  <si>
    <t>HC.6.4</t>
  </si>
  <si>
    <t>Programas de monitoreo de condiciones sanas</t>
  </si>
  <si>
    <t>HC.6.5</t>
  </si>
  <si>
    <t xml:space="preserve">Vigilancia epidemiológica y programas de control del riesgo y la enfermedad </t>
  </si>
  <si>
    <t>HC.6.5.nec</t>
  </si>
  <si>
    <t>Vigilancia epidemiológica y programas de control del riesgo y la enfermedad no especificada (n.e.p.)</t>
  </si>
  <si>
    <t>HC.7</t>
  </si>
  <si>
    <t>Gobernanza y administración del financiamiento del sistema de salud</t>
  </si>
  <si>
    <t>HC.7.1</t>
  </si>
  <si>
    <t xml:space="preserve">Gobernanza y administración del sistema de salud </t>
  </si>
  <si>
    <t>HC.7.1.1</t>
  </si>
  <si>
    <t>Planeación y control</t>
  </si>
  <si>
    <t>HC.7.1.2</t>
  </si>
  <si>
    <t xml:space="preserve">Monitoreo y evaluación </t>
  </si>
  <si>
    <t>HC.7.1.3</t>
  </si>
  <si>
    <t>Suministro y gestión de la oferta</t>
  </si>
  <si>
    <t>HC.7.2</t>
  </si>
  <si>
    <t xml:space="preserve">Administración del financiamiento a la salud </t>
  </si>
  <si>
    <t>HC.9</t>
  </si>
  <si>
    <t>Otros servicios de salud no especificados (n.e.p)</t>
  </si>
  <si>
    <t>Agentes de Financiamiento</t>
  </si>
  <si>
    <t>FA.1</t>
  </si>
  <si>
    <t>FA.2</t>
  </si>
  <si>
    <t>FA.3</t>
  </si>
  <si>
    <t>FA.4</t>
  </si>
  <si>
    <t>FA.1.1</t>
  </si>
  <si>
    <t>FA.1.2</t>
  </si>
  <si>
    <t>FA.1.3</t>
  </si>
  <si>
    <t>FA.2.1</t>
  </si>
  <si>
    <t>FA.3.2</t>
  </si>
  <si>
    <t>FA.1.1.1</t>
  </si>
  <si>
    <t>FA.1.1.2</t>
  </si>
  <si>
    <t>FA.1.1.4</t>
  </si>
  <si>
    <t>FA.1.1.nec</t>
  </si>
  <si>
    <t>FA.1.3.1</t>
  </si>
  <si>
    <t>Cuenta de capital</t>
  </si>
  <si>
    <t xml:space="preserve">Gobierno general </t>
  </si>
  <si>
    <t xml:space="preserve">Gobierno central </t>
  </si>
  <si>
    <t xml:space="preserve">Ministerio de Salud </t>
  </si>
  <si>
    <t>Otros ministerios y unidades públicas (pertenecientes al gobierno central)</t>
  </si>
  <si>
    <t xml:space="preserve">Agencia del seguro nacional de salud </t>
  </si>
  <si>
    <t>Otros agentes del gobierno central no especificados (n.e.p.)</t>
  </si>
  <si>
    <t xml:space="preserve">Gobierno provincial/regional/local </t>
  </si>
  <si>
    <t xml:space="preserve">Agencia de la seguridad social </t>
  </si>
  <si>
    <t>Agencia del seguro social de salud</t>
  </si>
  <si>
    <t xml:space="preserve">Empresas de seguros </t>
  </si>
  <si>
    <t xml:space="preserve">Compañías de seguros comerciales </t>
  </si>
  <si>
    <t>Empresas (que no sean de seguros)</t>
  </si>
  <si>
    <t>Empresas (otras que no sean proveedores de servicios de salud)</t>
  </si>
  <si>
    <t>Instituciones sin fines de lucro que sirven a los hogares (ISFLSH)</t>
  </si>
  <si>
    <t>HK.1</t>
  </si>
  <si>
    <t xml:space="preserve">Formación bruta de capital </t>
  </si>
  <si>
    <t>HK.1.1</t>
  </si>
  <si>
    <t>Formación bruta de capital fijo</t>
  </si>
  <si>
    <t>HK.1.1.1</t>
  </si>
  <si>
    <t xml:space="preserve">   Infraestructura</t>
  </si>
  <si>
    <t>HK.1.1.1.1</t>
  </si>
  <si>
    <t xml:space="preserve">  Residencial y no residencial</t>
  </si>
  <si>
    <t>HK.1.1.1.2</t>
  </si>
  <si>
    <t xml:space="preserve">  Otras estructuras</t>
  </si>
  <si>
    <t>HK.1.1.2</t>
  </si>
  <si>
    <t xml:space="preserve">  Maquinaria y equipo</t>
  </si>
  <si>
    <t>HK.1.1.2.1</t>
  </si>
  <si>
    <t xml:space="preserve">    Equipo médico</t>
  </si>
  <si>
    <t>HK.1.1.2.2</t>
  </si>
  <si>
    <t xml:space="preserve">    Equipo de transporte</t>
  </si>
  <si>
    <t>HK.1.1.2.3</t>
  </si>
  <si>
    <t xml:space="preserve">    Equipo de IIT</t>
  </si>
  <si>
    <t>HK.1.1.2.4</t>
  </si>
  <si>
    <t xml:space="preserve">    Maquinaria y equipo n.e.c.</t>
  </si>
  <si>
    <t>HK.1.1.3</t>
  </si>
  <si>
    <t xml:space="preserve">  Productos de propiedad intelectual</t>
  </si>
  <si>
    <t>HK.1.1.3.1</t>
  </si>
  <si>
    <t xml:space="preserve">    Software de computadora y Bases de datos </t>
  </si>
  <si>
    <t>HK.1.1.3.2</t>
  </si>
  <si>
    <t xml:space="preserve">    Productos de propiedad intelectual n.e.c.</t>
  </si>
  <si>
    <t>Gasto de esquemas de financiamiento según tipo de proveedor, Costa Rica 2018</t>
  </si>
  <si>
    <t>Gasto de los esquemas de financiamiento según tipo de ingreso, Costa Rica 2018</t>
  </si>
  <si>
    <t>Gasto de esquema de financiamiento según tipo de servicio, Costa Rica 2018</t>
  </si>
  <si>
    <t>Gasto en servicios de salud por tipo de proveedor de servicios de salud, Costa Rica 2018</t>
  </si>
  <si>
    <t>Gasto de esquemas de financiamiento de la salud según los agentes que los operan, Costa Rica 2018</t>
  </si>
  <si>
    <t>Gasto en factores de provisión según proveedor de servicios de salud, Costa Rica 2018</t>
  </si>
  <si>
    <t>Gasto en bienes de capital según proveedor de servicios de salud, Costa Rica 2018</t>
  </si>
  <si>
    <t>Gasto por tipo de esquema, Costa Rica 2018</t>
  </si>
  <si>
    <t>Gasto por tipo de servicio de salud, Costa Rica 2018</t>
  </si>
  <si>
    <t>Gasto por tipo de proveedor de servicios de salud, Costa Rica 2018</t>
  </si>
  <si>
    <t>Gasto por tipo de ingreso de los esquemas de financiamiento de salud, Costa Rica 2018</t>
  </si>
  <si>
    <t>Destino de los ingresos de los esquemas según servicios de salud, Costa Rica 2018</t>
  </si>
  <si>
    <t>Gasto en factores de provisión por tipo de servicio de salud, Costa Rica 2018</t>
  </si>
  <si>
    <t>Remuneración de asalariados según esquema y servicio de salud. Costa Rica 2018</t>
  </si>
  <si>
    <t>Millones de Colones (CRC)</t>
  </si>
  <si>
    <t>Esquema del Ministerio de Salud</t>
  </si>
  <si>
    <t>Gasto en remuneración de asalariados según proveedor y tipo de servicio de salud, Costa Rica 2018</t>
  </si>
  <si>
    <t>Porcentaje de HF</t>
  </si>
  <si>
    <t>Todos los FS</t>
  </si>
  <si>
    <t>Porcentaje de FS</t>
  </si>
  <si>
    <t>Todos los HF</t>
  </si>
  <si>
    <t xml:space="preserve"> Millones de Colones  (CRC)</t>
  </si>
  <si>
    <t>Porcentaje de HK</t>
  </si>
  <si>
    <t>Todos los FA</t>
  </si>
  <si>
    <t>Todos los HK</t>
  </si>
  <si>
    <t>Porcentaje de FA</t>
  </si>
  <si>
    <t>Porcentaje de HC</t>
  </si>
  <si>
    <t>Porcentaje de HP</t>
  </si>
  <si>
    <t>Porcentaje de FP</t>
  </si>
  <si>
    <t>Todos los HP</t>
  </si>
  <si>
    <t>Todos los HC</t>
  </si>
  <si>
    <t>Todos los FP</t>
  </si>
  <si>
    <t>Gasto de agentes de financiamiento en formación de capital, Costa Rica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</si>
</sst>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0">
    <font>
      <sz val="10"/>
      <name val="Arial"/>
    </font>
    <font>
      <sz val="8"/>
      <name val="Arial Unicode MS"/>
      <family val="2"/>
    </font>
    <font>
      <b/>
      <sz val="8"/>
      <name val="Arial Unicode MS"/>
      <family val="2"/>
    </font>
    <font>
      <i/>
      <sz val="8"/>
      <name val="Arial Unicode MS"/>
      <family val="2"/>
    </font>
    <font>
      <b/>
      <i/>
      <sz val="8"/>
      <name val="Arial Unicode MS"/>
      <family val="2"/>
    </font>
    <font>
      <sz val="8"/>
      <name val="Arial"/>
      <family val="2"/>
    </font>
    <font>
      <b/>
      <sz val="10"/>
      <name val="Arial Unicode MS"/>
      <family val="2"/>
    </font>
    <font>
      <b/>
      <sz val="11"/>
      <name val="Arial"/>
      <family val="2"/>
    </font>
    <font>
      <b/>
      <sz val="11"/>
      <name val="Arial Unicode MS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theme="0" tint="-0.14999847407452621"/>
        <bgColor indexed="64"/>
      </patternFill>
    </fill>
  </fills>
  <borders count="64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medium">
        <color rgb="FF000000"/>
      </bottom>
      <diagonal/>
    </border>
    <border>
      <left/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 applyProtection="1">
      <protection locked="0"/>
    </xf>
    <xf numFmtId="0" fontId="1" fillId="0" borderId="1" xfId="0" applyFont="1" applyBorder="1" applyAlignment="1">
      <alignment vertical="top"/>
    </xf>
    <xf numFmtId="0" fontId="1" fillId="2" borderId="2" xfId="0" applyFont="1" applyFill="1" applyBorder="1" applyAlignment="1">
      <alignment vertical="top"/>
    </xf>
    <xf numFmtId="0" fontId="1" fillId="2" borderId="3" xfId="0" applyFont="1" applyFill="1" applyBorder="1" applyAlignment="1">
      <alignment vertical="top"/>
    </xf>
    <xf numFmtId="0" fontId="2" fillId="2" borderId="3" xfId="0" applyFont="1" applyFill="1" applyBorder="1" applyAlignment="1">
      <alignment horizontal="right" vertical="top" wrapText="1"/>
    </xf>
    <xf numFmtId="0" fontId="2" fillId="2" borderId="4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1" fillId="2" borderId="5" xfId="0" applyFont="1" applyFill="1" applyBorder="1" applyAlignment="1">
      <alignment vertical="top" wrapText="1"/>
    </xf>
    <xf numFmtId="0" fontId="2" fillId="2" borderId="6" xfId="0" applyFont="1" applyFill="1" applyBorder="1" applyAlignment="1">
      <alignment vertical="top"/>
    </xf>
    <xf numFmtId="0" fontId="1" fillId="2" borderId="7" xfId="0" applyFont="1" applyFill="1" applyBorder="1" applyAlignment="1">
      <alignment vertical="top"/>
    </xf>
    <xf numFmtId="0" fontId="1" fillId="2" borderId="1" xfId="0" applyFont="1" applyFill="1" applyBorder="1" applyAlignment="1">
      <alignment vertical="top"/>
    </xf>
    <xf numFmtId="0" fontId="2" fillId="2" borderId="8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9" xfId="0" applyFont="1" applyFill="1" applyBorder="1" applyAlignment="1">
      <alignment vertical="top" wrapText="1"/>
    </xf>
    <xf numFmtId="0" fontId="2" fillId="2" borderId="10" xfId="0" applyFont="1" applyFill="1" applyBorder="1" applyAlignment="1">
      <alignment vertical="top"/>
    </xf>
    <xf numFmtId="0" fontId="3" fillId="2" borderId="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textRotation="90" wrapText="1"/>
    </xf>
    <xf numFmtId="0" fontId="1" fillId="2" borderId="12" xfId="0" applyFont="1" applyFill="1" applyBorder="1" applyAlignment="1">
      <alignment textRotation="90" wrapText="1"/>
    </xf>
    <xf numFmtId="0" fontId="1" fillId="2" borderId="13" xfId="0" applyFont="1" applyFill="1" applyBorder="1" applyAlignment="1">
      <alignment textRotation="90" wrapText="1"/>
    </xf>
    <xf numFmtId="0" fontId="2" fillId="2" borderId="6" xfId="0" applyFont="1" applyFill="1" applyBorder="1" applyAlignment="1">
      <alignment vertical="top" wrapText="1"/>
    </xf>
    <xf numFmtId="0" fontId="2" fillId="2" borderId="10" xfId="0" applyFont="1" applyFill="1" applyBorder="1" applyAlignment="1">
      <alignment vertical="top" wrapText="1"/>
    </xf>
    <xf numFmtId="0" fontId="2" fillId="2" borderId="22" xfId="0" applyFont="1" applyFill="1" applyBorder="1" applyAlignment="1">
      <alignment textRotation="90" wrapText="1"/>
    </xf>
    <xf numFmtId="0" fontId="2" fillId="2" borderId="44" xfId="0" applyFont="1" applyFill="1" applyBorder="1" applyAlignment="1">
      <alignment vertical="top" wrapText="1"/>
    </xf>
    <xf numFmtId="0" fontId="2" fillId="2" borderId="45" xfId="0" applyFont="1" applyFill="1" applyBorder="1" applyAlignment="1">
      <alignment vertical="top" wrapText="1"/>
    </xf>
    <xf numFmtId="0" fontId="2" fillId="2" borderId="46" xfId="0" applyFont="1" applyFill="1" applyBorder="1" applyAlignment="1">
      <alignment textRotation="90" wrapText="1"/>
    </xf>
    <xf numFmtId="0" fontId="2" fillId="0" borderId="1" xfId="0" applyFont="1" applyBorder="1" applyAlignment="1" applyProtection="1">
      <alignment vertical="top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4" fillId="2" borderId="50" xfId="0" applyFont="1" applyFill="1" applyBorder="1" applyAlignment="1">
      <alignment horizontal="center" vertical="center" wrapText="1"/>
    </xf>
    <xf numFmtId="0" fontId="5" fillId="0" borderId="1" xfId="0" applyFont="1" applyBorder="1" applyAlignment="1" applyProtection="1">
      <alignment vertical="top"/>
      <protection locked="0"/>
    </xf>
    <xf numFmtId="4" fontId="1" fillId="0" borderId="25" xfId="0" applyNumberFormat="1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6" fillId="0" borderId="1" xfId="0" applyFont="1" applyBorder="1" applyAlignment="1">
      <alignment vertical="top"/>
    </xf>
    <xf numFmtId="0" fontId="1" fillId="0" borderId="1" xfId="0" applyFont="1" applyBorder="1" applyAlignment="1">
      <alignment vertical="center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Protection="1">
      <protection locked="0"/>
    </xf>
    <xf numFmtId="0" fontId="9" fillId="0" borderId="0" xfId="0" applyFont="1" applyProtection="1">
      <protection locked="0"/>
    </xf>
    <xf numFmtId="0" fontId="1" fillId="0" borderId="1" xfId="0" applyFont="1" applyBorder="1" applyAlignment="1">
      <alignment horizontal="left" vertical="top"/>
    </xf>
    <xf numFmtId="0" fontId="0" fillId="0" borderId="0" xfId="0" applyAlignment="1" applyProtection="1">
      <alignment horizontal="left"/>
      <protection locked="0"/>
    </xf>
    <xf numFmtId="0" fontId="8" fillId="0" borderId="1" xfId="0" applyFont="1" applyBorder="1" applyAlignment="1">
      <alignment vertical="top"/>
    </xf>
    <xf numFmtId="0" fontId="2" fillId="3" borderId="15" xfId="0" applyFont="1" applyFill="1" applyBorder="1" applyAlignment="1">
      <alignment vertical="top" wrapText="1"/>
    </xf>
    <xf numFmtId="0" fontId="2" fillId="3" borderId="14" xfId="0" applyFont="1" applyFill="1" applyBorder="1" applyAlignment="1">
      <alignment vertical="top" wrapText="1"/>
    </xf>
    <xf numFmtId="0" fontId="2" fillId="3" borderId="16" xfId="0" applyFont="1" applyFill="1" applyBorder="1" applyAlignment="1">
      <alignment vertical="top" wrapText="1"/>
    </xf>
    <xf numFmtId="4" fontId="2" fillId="3" borderId="17" xfId="0" applyNumberFormat="1" applyFont="1" applyFill="1" applyBorder="1" applyAlignment="1">
      <alignment vertical="top"/>
    </xf>
    <xf numFmtId="4" fontId="2" fillId="3" borderId="15" xfId="0" applyNumberFormat="1" applyFont="1" applyFill="1" applyBorder="1" applyAlignment="1">
      <alignment vertical="top"/>
    </xf>
    <xf numFmtId="4" fontId="2" fillId="3" borderId="18" xfId="0" applyNumberFormat="1" applyFont="1" applyFill="1" applyBorder="1" applyAlignment="1">
      <alignment vertical="top"/>
    </xf>
    <xf numFmtId="4" fontId="2" fillId="3" borderId="19" xfId="0" applyNumberFormat="1" applyFont="1" applyFill="1" applyBorder="1" applyAlignment="1">
      <alignment vertical="top"/>
    </xf>
    <xf numFmtId="0" fontId="1" fillId="3" borderId="7" xfId="0" applyFont="1" applyFill="1" applyBorder="1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0" fontId="1" fillId="3" borderId="20" xfId="0" applyFont="1" applyFill="1" applyBorder="1" applyAlignment="1">
      <alignment vertical="top" wrapText="1"/>
    </xf>
    <xf numFmtId="4" fontId="2" fillId="3" borderId="8" xfId="0" applyNumberFormat="1" applyFont="1" applyFill="1" applyBorder="1" applyAlignment="1">
      <alignment vertical="top"/>
    </xf>
    <xf numFmtId="4" fontId="1" fillId="3" borderId="1" xfId="0" applyNumberFormat="1" applyFont="1" applyFill="1" applyBorder="1" applyAlignment="1">
      <alignment vertical="top"/>
    </xf>
    <xf numFmtId="4" fontId="1" fillId="3" borderId="9" xfId="0" applyNumberFormat="1" applyFont="1" applyFill="1" applyBorder="1" applyAlignment="1">
      <alignment vertical="top"/>
    </xf>
    <xf numFmtId="4" fontId="2" fillId="3" borderId="21" xfId="0" applyNumberFormat="1" applyFont="1" applyFill="1" applyBorder="1" applyAlignment="1">
      <alignment vertical="top"/>
    </xf>
    <xf numFmtId="4" fontId="2" fillId="3" borderId="10" xfId="0" applyNumberFormat="1" applyFont="1" applyFill="1" applyBorder="1" applyAlignment="1">
      <alignment vertical="top"/>
    </xf>
    <xf numFmtId="4" fontId="2" fillId="3" borderId="22" xfId="0" applyNumberFormat="1" applyFont="1" applyFill="1" applyBorder="1" applyAlignment="1">
      <alignment vertical="top"/>
    </xf>
    <xf numFmtId="4" fontId="2" fillId="3" borderId="23" xfId="0" applyNumberFormat="1" applyFont="1" applyFill="1" applyBorder="1" applyAlignment="1">
      <alignment vertical="top"/>
    </xf>
    <xf numFmtId="4" fontId="2" fillId="3" borderId="25" xfId="0" applyNumberFormat="1" applyFont="1" applyFill="1" applyBorder="1" applyAlignment="1">
      <alignment vertical="top"/>
    </xf>
    <xf numFmtId="4" fontId="2" fillId="3" borderId="26" xfId="0" applyNumberFormat="1" applyFont="1" applyFill="1" applyBorder="1" applyAlignment="1">
      <alignment vertical="top"/>
    </xf>
    <xf numFmtId="4" fontId="2" fillId="3" borderId="27" xfId="0" applyNumberFormat="1" applyFont="1" applyFill="1" applyBorder="1" applyAlignment="1">
      <alignment vertical="top"/>
    </xf>
    <xf numFmtId="4" fontId="2" fillId="3" borderId="28" xfId="0" applyNumberFormat="1" applyFont="1" applyFill="1" applyBorder="1" applyAlignment="1">
      <alignment vertical="top"/>
    </xf>
    <xf numFmtId="4" fontId="2" fillId="3" borderId="29" xfId="0" applyNumberFormat="1" applyFont="1" applyFill="1" applyBorder="1" applyAlignment="1">
      <alignment vertical="top"/>
    </xf>
    <xf numFmtId="4" fontId="2" fillId="3" borderId="30" xfId="0" applyNumberFormat="1" applyFont="1" applyFill="1" applyBorder="1" applyAlignment="1">
      <alignment vertical="top"/>
    </xf>
    <xf numFmtId="0" fontId="2" fillId="3" borderId="37" xfId="0" applyFont="1" applyFill="1" applyBorder="1" applyAlignment="1">
      <alignment vertical="top" wrapText="1"/>
    </xf>
    <xf numFmtId="0" fontId="2" fillId="3" borderId="38" xfId="0" applyFont="1" applyFill="1" applyBorder="1" applyAlignment="1">
      <alignment vertical="top" wrapText="1"/>
    </xf>
    <xf numFmtId="0" fontId="2" fillId="3" borderId="39" xfId="0" applyFont="1" applyFill="1" applyBorder="1" applyAlignment="1">
      <alignment vertical="top" wrapText="1"/>
    </xf>
    <xf numFmtId="4" fontId="2" fillId="3" borderId="40" xfId="0" applyNumberFormat="1" applyFont="1" applyFill="1" applyBorder="1" applyAlignment="1">
      <alignment vertical="top"/>
    </xf>
    <xf numFmtId="4" fontId="2" fillId="3" borderId="38" xfId="0" applyNumberFormat="1" applyFont="1" applyFill="1" applyBorder="1" applyAlignment="1">
      <alignment vertical="top"/>
    </xf>
    <xf numFmtId="0" fontId="2" fillId="3" borderId="42" xfId="0" applyFont="1" applyFill="1" applyBorder="1" applyAlignment="1">
      <alignment vertical="top"/>
    </xf>
    <xf numFmtId="0" fontId="2" fillId="3" borderId="27" xfId="0" applyFont="1" applyFill="1" applyBorder="1" applyAlignment="1">
      <alignment vertical="top"/>
    </xf>
    <xf numFmtId="4" fontId="2" fillId="3" borderId="43" xfId="0" applyNumberFormat="1" applyFont="1" applyFill="1" applyBorder="1" applyAlignment="1">
      <alignment vertical="top"/>
    </xf>
    <xf numFmtId="4" fontId="2" fillId="3" borderId="47" xfId="0" applyNumberFormat="1" applyFont="1" applyFill="1" applyBorder="1" applyAlignment="1">
      <alignment vertical="top"/>
    </xf>
    <xf numFmtId="4" fontId="2" fillId="3" borderId="45" xfId="0" applyNumberFormat="1" applyFont="1" applyFill="1" applyBorder="1" applyAlignment="1">
      <alignment vertical="top"/>
    </xf>
    <xf numFmtId="4" fontId="2" fillId="3" borderId="48" xfId="0" applyNumberFormat="1" applyFont="1" applyFill="1" applyBorder="1" applyAlignment="1">
      <alignment vertical="top"/>
    </xf>
    <xf numFmtId="4" fontId="2" fillId="3" borderId="35" xfId="0" applyNumberFormat="1" applyFont="1" applyFill="1" applyBorder="1" applyAlignment="1">
      <alignment vertical="top"/>
    </xf>
    <xf numFmtId="0" fontId="2" fillId="3" borderId="29" xfId="0" applyFont="1" applyFill="1" applyBorder="1" applyAlignment="1">
      <alignment vertical="top"/>
    </xf>
    <xf numFmtId="4" fontId="2" fillId="3" borderId="41" xfId="0" applyNumberFormat="1" applyFont="1" applyFill="1" applyBorder="1" applyAlignment="1">
      <alignment vertical="top"/>
    </xf>
    <xf numFmtId="0" fontId="1" fillId="3" borderId="31" xfId="0" applyFont="1" applyFill="1" applyBorder="1" applyAlignment="1">
      <alignment vertical="top" wrapText="1"/>
    </xf>
    <xf numFmtId="0" fontId="1" fillId="3" borderId="32" xfId="0" applyFont="1" applyFill="1" applyBorder="1" applyAlignment="1">
      <alignment vertical="top" wrapText="1"/>
    </xf>
    <xf numFmtId="0" fontId="1" fillId="3" borderId="33" xfId="0" applyFont="1" applyFill="1" applyBorder="1" applyAlignment="1">
      <alignment vertical="top" wrapText="1"/>
    </xf>
    <xf numFmtId="4" fontId="2" fillId="3" borderId="34" xfId="0" applyNumberFormat="1" applyFont="1" applyFill="1" applyBorder="1" applyAlignment="1">
      <alignment vertical="top"/>
    </xf>
    <xf numFmtId="4" fontId="2" fillId="3" borderId="49" xfId="0" applyNumberFormat="1" applyFont="1" applyFill="1" applyBorder="1" applyAlignment="1">
      <alignment vertical="top"/>
    </xf>
    <xf numFmtId="0" fontId="4" fillId="2" borderId="44" xfId="0" applyFont="1" applyFill="1" applyBorder="1" applyAlignment="1">
      <alignment horizontal="center" vertical="center" wrapText="1"/>
    </xf>
    <xf numFmtId="0" fontId="2" fillId="3" borderId="51" xfId="0" applyFont="1" applyFill="1" applyBorder="1" applyAlignment="1">
      <alignment vertical="top" wrapText="1"/>
    </xf>
    <xf numFmtId="0" fontId="2" fillId="3" borderId="52" xfId="0" applyFont="1" applyFill="1" applyBorder="1" applyAlignment="1">
      <alignment vertical="top" wrapText="1"/>
    </xf>
    <xf numFmtId="0" fontId="2" fillId="3" borderId="53" xfId="0" applyFont="1" applyFill="1" applyBorder="1" applyAlignment="1">
      <alignment vertical="top" wrapText="1"/>
    </xf>
    <xf numFmtId="4" fontId="2" fillId="3" borderId="54" xfId="0" applyNumberFormat="1" applyFont="1" applyFill="1" applyBorder="1" applyAlignment="1">
      <alignment vertical="top"/>
    </xf>
    <xf numFmtId="0" fontId="1" fillId="3" borderId="55" xfId="0" applyFont="1" applyFill="1" applyBorder="1" applyAlignment="1">
      <alignment vertical="top" wrapText="1"/>
    </xf>
    <xf numFmtId="4" fontId="1" fillId="3" borderId="56" xfId="0" applyNumberFormat="1" applyFont="1" applyFill="1" applyBorder="1" applyAlignment="1">
      <alignment vertical="top" wrapText="1"/>
    </xf>
    <xf numFmtId="0" fontId="2" fillId="3" borderId="57" xfId="0" applyFont="1" applyFill="1" applyBorder="1" applyAlignment="1">
      <alignment vertical="top" wrapText="1"/>
    </xf>
    <xf numFmtId="4" fontId="2" fillId="3" borderId="58" xfId="0" applyNumberFormat="1" applyFont="1" applyFill="1" applyBorder="1" applyAlignment="1">
      <alignment vertical="top" wrapText="1"/>
    </xf>
    <xf numFmtId="0" fontId="1" fillId="3" borderId="59" xfId="0" applyFont="1" applyFill="1" applyBorder="1" applyAlignment="1">
      <alignment vertical="top" wrapText="1"/>
    </xf>
    <xf numFmtId="4" fontId="1" fillId="3" borderId="60" xfId="0" applyNumberFormat="1" applyFont="1" applyFill="1" applyBorder="1" applyAlignment="1">
      <alignment vertical="top" wrapText="1"/>
    </xf>
    <xf numFmtId="0" fontId="2" fillId="3" borderId="61" xfId="0" applyFont="1" applyFill="1" applyBorder="1" applyAlignment="1">
      <alignment vertical="top"/>
    </xf>
    <xf numFmtId="0" fontId="2" fillId="3" borderId="62" xfId="0" applyFont="1" applyFill="1" applyBorder="1" applyAlignment="1">
      <alignment vertical="top"/>
    </xf>
    <xf numFmtId="4" fontId="1" fillId="3" borderId="63" xfId="0" applyNumberFormat="1" applyFont="1" applyFill="1" applyBorder="1" applyAlignment="1">
      <alignment vertical="top" wrapText="1"/>
    </xf>
    <xf numFmtId="2" fontId="1" fillId="3" borderId="20" xfId="0" applyNumberFormat="1" applyFont="1" applyFill="1" applyBorder="1" applyAlignment="1">
      <alignment vertical="top" wrapText="1"/>
    </xf>
    <xf numFmtId="2" fontId="2" fillId="3" borderId="16" xfId="0" applyNumberFormat="1" applyFont="1" applyFill="1" applyBorder="1" applyAlignment="1">
      <alignment vertical="top" wrapText="1"/>
    </xf>
    <xf numFmtId="2" fontId="2" fillId="3" borderId="39" xfId="0" applyNumberFormat="1" applyFont="1" applyFill="1" applyBorder="1" applyAlignment="1">
      <alignment vertical="top" wrapText="1"/>
    </xf>
    <xf numFmtId="2" fontId="2" fillId="3" borderId="27" xfId="0" applyNumberFormat="1" applyFont="1" applyFill="1" applyBorder="1" applyAlignment="1">
      <alignment vertical="top"/>
    </xf>
    <xf numFmtId="4" fontId="1" fillId="3" borderId="32" xfId="0" applyNumberFormat="1" applyFont="1" applyFill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3" borderId="24" xfId="0" applyFont="1" applyFill="1" applyBorder="1" applyAlignment="1">
      <alignment vertical="top" wrapText="1"/>
    </xf>
    <xf numFmtId="0" fontId="2" fillId="2" borderId="6" xfId="0" applyFont="1" applyFill="1" applyBorder="1" applyAlignment="1">
      <alignment vertical="top" textRotation="90"/>
    </xf>
    <xf numFmtId="0" fontId="2" fillId="2" borderId="6" xfId="0" applyFont="1" applyFill="1" applyBorder="1" applyAlignment="1">
      <alignment vertical="top"/>
    </xf>
    <xf numFmtId="0" fontId="2" fillId="2" borderId="3" xfId="0" applyFont="1" applyFill="1" applyBorder="1" applyAlignment="1">
      <alignment horizontal="right" vertical="top" wrapText="1"/>
    </xf>
    <xf numFmtId="0" fontId="2" fillId="2" borderId="7" xfId="0" applyFont="1" applyFill="1" applyBorder="1" applyAlignment="1">
      <alignment wrapText="1"/>
    </xf>
    <xf numFmtId="0" fontId="6" fillId="0" borderId="32" xfId="0" applyFont="1" applyBorder="1" applyAlignment="1">
      <alignment horizontal="center" vertical="top" wrapText="1"/>
    </xf>
    <xf numFmtId="0" fontId="2" fillId="3" borderId="42" xfId="0" applyFont="1" applyFill="1" applyBorder="1" applyAlignment="1">
      <alignment vertical="top"/>
    </xf>
    <xf numFmtId="0" fontId="6" fillId="0" borderId="32" xfId="0" applyFont="1" applyBorder="1" applyAlignment="1">
      <alignment horizontal="center" vertical="center" wrapText="1"/>
    </xf>
    <xf numFmtId="0" fontId="2" fillId="2" borderId="36" xfId="0" applyFont="1" applyFill="1" applyBorder="1" applyAlignment="1">
      <alignment vertical="top" textRotation="90" wrapText="1"/>
    </xf>
    <xf numFmtId="0" fontId="2" fillId="2" borderId="36" xfId="0" applyFont="1" applyFill="1" applyBorder="1" applyAlignment="1">
      <alignment vertical="top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2" fillId="2" borderId="2" xfId="0" applyFont="1" applyFill="1" applyBorder="1" applyAlignment="1">
      <alignment wrapText="1"/>
    </xf>
    <xf numFmtId="0" fontId="8" fillId="0" borderId="1" xfId="0" applyFont="1" applyBorder="1" applyAlignment="1">
      <alignment vertical="top" wrapText="1"/>
    </xf>
    <xf numFmtId="0" fontId="8" fillId="0" borderId="32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/>
    </xf>
    <xf numFmtId="0" fontId="8" fillId="0" borderId="32" xfId="0" applyFont="1" applyBorder="1" applyAlignment="1">
      <alignment horizontal="center" vertical="top"/>
    </xf>
    <xf numFmtId="0" fontId="2" fillId="2" borderId="6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703B82D3-D6B6-4DEE-A9C0-1ED2B7C397F4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</a:ln>
        <a:ln w="25400" cap="flat" cmpd="sng" algn="ctr">
          <a:solidFill>
            <a:schemeClr val="phClr"/>
          </a:solidFill>
        </a:ln>
        <a:ln w="38100" cap="flat" cmpd="sng" algn="ctr">
          <a:solidFill>
            <a:schemeClr val="phClr"/>
          </a:solidFill>
        </a:ln>
      </a:lnStyleLst>
      <a:effectStyleLst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32"/>
  <sheetViews>
    <sheetView showGridLines="0" showRowColHeaders="0" workbookViewId="0">
      <selection activeCell="F8" sqref="F8"/>
    </sheetView>
  </sheetViews>
  <sheetFormatPr baseColWidth="10" defaultColWidth="10.109375" defaultRowHeight="14.4" customHeight="1"/>
  <cols>
    <col min="1" max="1" width="1.109375" customWidth="1"/>
    <col min="2" max="2" width="5.5546875" customWidth="1"/>
    <col min="3" max="3" width="6" customWidth="1"/>
    <col min="4" max="4" width="9" customWidth="1"/>
    <col min="5" max="5" width="10.33203125" customWidth="1"/>
    <col min="6" max="6" width="24.33203125" customWidth="1"/>
    <col min="7" max="7" width="10.5546875" bestFit="1" customWidth="1"/>
    <col min="8" max="10" width="9.109375" bestFit="1" customWidth="1"/>
    <col min="11" max="11" width="9.88671875" bestFit="1" customWidth="1"/>
    <col min="12" max="13" width="8.109375" bestFit="1" customWidth="1"/>
    <col min="14" max="14" width="6.88671875" bestFit="1" customWidth="1"/>
    <col min="15" max="15" width="8.5546875" bestFit="1" customWidth="1"/>
    <col min="16" max="17" width="10.5546875" bestFit="1" customWidth="1"/>
    <col min="18" max="19" width="6.88671875" bestFit="1" customWidth="1"/>
    <col min="20" max="20" width="8.109375" bestFit="1" customWidth="1"/>
    <col min="21" max="21" width="11.6640625" bestFit="1" customWidth="1"/>
    <col min="22" max="22" width="10.109375" bestFit="1" customWidth="1"/>
    <col min="23" max="23" width="11.6640625" bestFit="1" customWidth="1"/>
    <col min="24" max="24" width="10.5546875" bestFit="1" customWidth="1"/>
    <col min="25" max="25" width="9.109375" bestFit="1" customWidth="1"/>
    <col min="26" max="26" width="10.5546875" bestFit="1" customWidth="1"/>
    <col min="27" max="30" width="9.109375" bestFit="1" customWidth="1"/>
    <col min="31" max="32" width="10.109375" bestFit="1" customWidth="1"/>
    <col min="33" max="33" width="8.109375" bestFit="1" customWidth="1"/>
    <col min="34" max="34" width="10.5546875" bestFit="1" customWidth="1"/>
    <col min="35" max="35" width="6.5546875" bestFit="1" customWidth="1"/>
    <col min="36" max="37" width="8.109375" bestFit="1" customWidth="1"/>
    <col min="38" max="38" width="11.6640625" bestFit="1" customWidth="1"/>
    <col min="39" max="39" width="6.5546875" bestFit="1" customWidth="1"/>
  </cols>
  <sheetData>
    <row r="1" spans="1:39" ht="10.95" customHeight="1">
      <c r="A1" s="1"/>
      <c r="B1" s="101" t="s">
        <v>0</v>
      </c>
      <c r="C1" s="101"/>
      <c r="D1" s="101"/>
      <c r="E1" s="101"/>
      <c r="F1" s="101"/>
      <c r="G1" s="10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2.95" customHeight="1">
      <c r="A2" s="1"/>
      <c r="B2" s="100" t="str">
        <f>CONCATENATE("Divisa: ","Costa Rican Colone (CRC)")</f>
        <v>Divisa: Costa Rican Colone (CRC)</v>
      </c>
      <c r="C2" s="100"/>
      <c r="D2" s="100"/>
      <c r="E2" s="100"/>
      <c r="F2" s="100"/>
      <c r="G2" s="100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</row>
    <row r="3" spans="1:39" ht="22.95" customHeight="1" thickBot="1">
      <c r="A3" s="1"/>
      <c r="B3" s="107" t="s">
        <v>1810</v>
      </c>
      <c r="C3" s="107"/>
      <c r="D3" s="107"/>
      <c r="E3" s="107"/>
      <c r="F3" s="107"/>
      <c r="G3" s="107"/>
      <c r="H3" s="107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</row>
    <row r="4" spans="1:39" ht="13.2" customHeight="1" thickBot="1">
      <c r="A4" s="1"/>
      <c r="B4" s="2"/>
      <c r="C4" s="3"/>
      <c r="D4" s="3"/>
      <c r="E4" s="3"/>
      <c r="F4" s="105" t="s">
        <v>1</v>
      </c>
      <c r="G4" s="5" t="s">
        <v>2</v>
      </c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5" t="s">
        <v>3</v>
      </c>
      <c r="V4" s="6"/>
      <c r="W4" s="6"/>
      <c r="X4" s="6"/>
      <c r="Y4" s="6"/>
      <c r="Z4" s="5" t="s">
        <v>4</v>
      </c>
      <c r="AA4" s="6"/>
      <c r="AB4" s="6"/>
      <c r="AC4" s="5" t="s">
        <v>5</v>
      </c>
      <c r="AD4" s="6"/>
      <c r="AE4" s="5" t="s">
        <v>6</v>
      </c>
      <c r="AF4" s="6"/>
      <c r="AG4" s="6"/>
      <c r="AH4" s="6"/>
      <c r="AI4" s="5" t="s">
        <v>7</v>
      </c>
      <c r="AJ4" s="6"/>
      <c r="AK4" s="7"/>
      <c r="AL4" s="8" t="s">
        <v>1827</v>
      </c>
      <c r="AM4" s="103" t="s">
        <v>1826</v>
      </c>
    </row>
    <row r="5" spans="1:39" ht="13.2" customHeight="1">
      <c r="A5" s="1"/>
      <c r="B5" s="9"/>
      <c r="C5" s="10"/>
      <c r="D5" s="10"/>
      <c r="E5" s="10"/>
      <c r="F5" s="105"/>
      <c r="G5" s="11"/>
      <c r="H5" s="12" t="s">
        <v>8</v>
      </c>
      <c r="I5" s="12"/>
      <c r="J5" s="12"/>
      <c r="K5" s="12"/>
      <c r="L5" s="12"/>
      <c r="M5" s="12"/>
      <c r="N5" s="12"/>
      <c r="O5" s="12"/>
      <c r="P5" s="12" t="s">
        <v>9</v>
      </c>
      <c r="Q5" s="12"/>
      <c r="R5" s="12"/>
      <c r="S5" s="12"/>
      <c r="T5" s="12" t="s">
        <v>10</v>
      </c>
      <c r="U5" s="11"/>
      <c r="V5" s="12" t="s">
        <v>11</v>
      </c>
      <c r="W5" s="12" t="s">
        <v>12</v>
      </c>
      <c r="X5" s="12" t="s">
        <v>13</v>
      </c>
      <c r="Y5" s="12" t="s">
        <v>14</v>
      </c>
      <c r="Z5" s="11"/>
      <c r="AA5" s="12" t="s">
        <v>15</v>
      </c>
      <c r="AB5" s="12"/>
      <c r="AC5" s="11"/>
      <c r="AD5" s="12" t="s">
        <v>16</v>
      </c>
      <c r="AE5" s="11"/>
      <c r="AF5" s="12" t="s">
        <v>17</v>
      </c>
      <c r="AG5" s="12" t="s">
        <v>18</v>
      </c>
      <c r="AH5" s="12" t="s">
        <v>19</v>
      </c>
      <c r="AI5" s="11"/>
      <c r="AJ5" s="12" t="s">
        <v>20</v>
      </c>
      <c r="AK5" s="13"/>
      <c r="AL5" s="14"/>
      <c r="AM5" s="104"/>
    </row>
    <row r="6" spans="1:39" ht="13.2" customHeight="1">
      <c r="A6" s="1"/>
      <c r="B6" s="9"/>
      <c r="C6" s="10"/>
      <c r="D6" s="10"/>
      <c r="E6" s="10"/>
      <c r="F6" s="105"/>
      <c r="G6" s="11"/>
      <c r="H6" s="12"/>
      <c r="I6" s="12" t="s">
        <v>21</v>
      </c>
      <c r="J6" s="12"/>
      <c r="K6" s="12"/>
      <c r="L6" s="12" t="s">
        <v>22</v>
      </c>
      <c r="M6" s="12" t="s">
        <v>23</v>
      </c>
      <c r="N6" s="12" t="s">
        <v>24</v>
      </c>
      <c r="O6" s="12" t="s">
        <v>25</v>
      </c>
      <c r="P6" s="12"/>
      <c r="Q6" s="12" t="s">
        <v>26</v>
      </c>
      <c r="R6" s="12" t="s">
        <v>27</v>
      </c>
      <c r="S6" s="12" t="s">
        <v>28</v>
      </c>
      <c r="T6" s="12"/>
      <c r="U6" s="11"/>
      <c r="V6" s="12"/>
      <c r="W6" s="12"/>
      <c r="X6" s="12"/>
      <c r="Y6" s="12"/>
      <c r="Z6" s="11"/>
      <c r="AA6" s="12"/>
      <c r="AB6" s="12" t="s">
        <v>29</v>
      </c>
      <c r="AC6" s="11"/>
      <c r="AD6" s="12"/>
      <c r="AE6" s="11"/>
      <c r="AF6" s="12"/>
      <c r="AG6" s="12"/>
      <c r="AH6" s="12"/>
      <c r="AI6" s="11"/>
      <c r="AJ6" s="12"/>
      <c r="AK6" s="13" t="s">
        <v>30</v>
      </c>
      <c r="AL6" s="14"/>
      <c r="AM6" s="104"/>
    </row>
    <row r="7" spans="1:39" ht="13.2" customHeight="1" thickBot="1">
      <c r="A7" s="1"/>
      <c r="B7" s="9"/>
      <c r="C7" s="10"/>
      <c r="D7" s="10"/>
      <c r="E7" s="10"/>
      <c r="F7" s="105"/>
      <c r="G7" s="11"/>
      <c r="H7" s="12"/>
      <c r="I7" s="12"/>
      <c r="J7" s="12" t="s">
        <v>31</v>
      </c>
      <c r="K7" s="12" t="s">
        <v>32</v>
      </c>
      <c r="L7" s="12"/>
      <c r="M7" s="12"/>
      <c r="N7" s="12"/>
      <c r="O7" s="12"/>
      <c r="P7" s="12"/>
      <c r="Q7" s="12"/>
      <c r="R7" s="12"/>
      <c r="S7" s="12"/>
      <c r="T7" s="12"/>
      <c r="U7" s="11"/>
      <c r="V7" s="12"/>
      <c r="W7" s="12"/>
      <c r="X7" s="12"/>
      <c r="Y7" s="12"/>
      <c r="Z7" s="11"/>
      <c r="AA7" s="12"/>
      <c r="AB7" s="12"/>
      <c r="AC7" s="11"/>
      <c r="AD7" s="12"/>
      <c r="AE7" s="11"/>
      <c r="AF7" s="12"/>
      <c r="AG7" s="12"/>
      <c r="AH7" s="12"/>
      <c r="AI7" s="11"/>
      <c r="AJ7" s="12"/>
      <c r="AK7" s="13"/>
      <c r="AL7" s="14"/>
      <c r="AM7" s="104"/>
    </row>
    <row r="8" spans="1:39" ht="82.95" customHeight="1">
      <c r="A8" s="1"/>
      <c r="B8" s="106" t="s">
        <v>33</v>
      </c>
      <c r="C8" s="106"/>
      <c r="D8" s="106"/>
      <c r="E8" s="106"/>
      <c r="F8" s="15" t="s">
        <v>1830</v>
      </c>
      <c r="G8" s="16" t="s">
        <v>34</v>
      </c>
      <c r="H8" s="17" t="s">
        <v>35</v>
      </c>
      <c r="I8" s="17" t="s">
        <v>36</v>
      </c>
      <c r="J8" s="17" t="s">
        <v>37</v>
      </c>
      <c r="K8" s="17" t="s">
        <v>38</v>
      </c>
      <c r="L8" s="17" t="s">
        <v>39</v>
      </c>
      <c r="M8" s="17" t="s">
        <v>40</v>
      </c>
      <c r="N8" s="17" t="s">
        <v>41</v>
      </c>
      <c r="O8" s="17" t="s">
        <v>42</v>
      </c>
      <c r="P8" s="17" t="s">
        <v>43</v>
      </c>
      <c r="Q8" s="17" t="s">
        <v>44</v>
      </c>
      <c r="R8" s="17" t="s">
        <v>45</v>
      </c>
      <c r="S8" s="17" t="s">
        <v>46</v>
      </c>
      <c r="T8" s="17" t="s">
        <v>47</v>
      </c>
      <c r="U8" s="16" t="s">
        <v>48</v>
      </c>
      <c r="V8" s="17" t="s">
        <v>49</v>
      </c>
      <c r="W8" s="17" t="s">
        <v>50</v>
      </c>
      <c r="X8" s="17" t="s">
        <v>51</v>
      </c>
      <c r="Y8" s="17" t="s">
        <v>52</v>
      </c>
      <c r="Z8" s="16" t="s">
        <v>53</v>
      </c>
      <c r="AA8" s="17" t="s">
        <v>54</v>
      </c>
      <c r="AB8" s="17" t="s">
        <v>55</v>
      </c>
      <c r="AC8" s="16" t="s">
        <v>56</v>
      </c>
      <c r="AD8" s="17" t="s">
        <v>57</v>
      </c>
      <c r="AE8" s="16" t="s">
        <v>58</v>
      </c>
      <c r="AF8" s="17" t="s">
        <v>59</v>
      </c>
      <c r="AG8" s="17" t="s">
        <v>60</v>
      </c>
      <c r="AH8" s="17" t="s">
        <v>61</v>
      </c>
      <c r="AI8" s="16" t="s">
        <v>62</v>
      </c>
      <c r="AJ8" s="17" t="s">
        <v>63</v>
      </c>
      <c r="AK8" s="18" t="s">
        <v>64</v>
      </c>
      <c r="AL8" s="14"/>
      <c r="AM8" s="104"/>
    </row>
    <row r="9" spans="1:39" ht="38.4" customHeight="1">
      <c r="A9" s="1"/>
      <c r="B9" s="40" t="s">
        <v>65</v>
      </c>
      <c r="C9" s="39"/>
      <c r="D9" s="39"/>
      <c r="E9" s="39"/>
      <c r="F9" s="41" t="s">
        <v>66</v>
      </c>
      <c r="G9" s="42">
        <v>193537.90661999999</v>
      </c>
      <c r="H9" s="43">
        <v>93330.222439999998</v>
      </c>
      <c r="I9" s="43">
        <v>78384.569669999997</v>
      </c>
      <c r="J9" s="43">
        <v>65331.275199999996</v>
      </c>
      <c r="K9" s="43">
        <v>13053.294470000001</v>
      </c>
      <c r="L9" s="43">
        <v>7033.8384900000001</v>
      </c>
      <c r="M9" s="43">
        <v>2423.3355299999998</v>
      </c>
      <c r="N9" s="43">
        <v>437.53039999999999</v>
      </c>
      <c r="O9" s="43">
        <v>5050.9483499999997</v>
      </c>
      <c r="P9" s="43">
        <v>100207.68418</v>
      </c>
      <c r="Q9" s="43">
        <v>100085.13292</v>
      </c>
      <c r="R9" s="43">
        <v>39.468440000000001</v>
      </c>
      <c r="S9" s="43">
        <v>83.082819999999998</v>
      </c>
      <c r="T9" s="43"/>
      <c r="U9" s="42">
        <v>1698228.99279</v>
      </c>
      <c r="V9" s="43">
        <v>486884.45244000002</v>
      </c>
      <c r="W9" s="43">
        <v>1083297.85179</v>
      </c>
      <c r="X9" s="43">
        <v>65938.605750000002</v>
      </c>
      <c r="Y9" s="43">
        <v>62108.08281</v>
      </c>
      <c r="Z9" s="42">
        <v>45359.773130000001</v>
      </c>
      <c r="AA9" s="43">
        <v>45359.773130000001</v>
      </c>
      <c r="AB9" s="43">
        <v>45359.773130000001</v>
      </c>
      <c r="AC9" s="42"/>
      <c r="AD9" s="43"/>
      <c r="AE9" s="42"/>
      <c r="AF9" s="43"/>
      <c r="AG9" s="43"/>
      <c r="AH9" s="43"/>
      <c r="AI9" s="42"/>
      <c r="AJ9" s="43"/>
      <c r="AK9" s="44"/>
      <c r="AL9" s="45">
        <v>1937126.6725400002</v>
      </c>
      <c r="AM9" s="45">
        <v>73.823756442824504</v>
      </c>
    </row>
    <row r="10" spans="1:39" ht="13.2" customHeight="1">
      <c r="A10" s="1"/>
      <c r="B10" s="46"/>
      <c r="C10" s="47" t="s">
        <v>67</v>
      </c>
      <c r="D10" s="47"/>
      <c r="E10" s="47"/>
      <c r="F10" s="48" t="s">
        <v>68</v>
      </c>
      <c r="G10" s="49">
        <v>93276.795310000001</v>
      </c>
      <c r="H10" s="50">
        <v>93276.795310000001</v>
      </c>
      <c r="I10" s="50">
        <v>78384.569669999997</v>
      </c>
      <c r="J10" s="50">
        <v>65331.275199999996</v>
      </c>
      <c r="K10" s="50">
        <v>13053.294470000001</v>
      </c>
      <c r="L10" s="50">
        <v>6980.4113600000001</v>
      </c>
      <c r="M10" s="50">
        <v>2423.3355299999998</v>
      </c>
      <c r="N10" s="50">
        <v>437.53039999999999</v>
      </c>
      <c r="O10" s="50">
        <v>5050.9483499999997</v>
      </c>
      <c r="P10" s="50"/>
      <c r="Q10" s="50"/>
      <c r="R10" s="50"/>
      <c r="S10" s="50"/>
      <c r="T10" s="50"/>
      <c r="U10" s="49"/>
      <c r="V10" s="50"/>
      <c r="W10" s="50"/>
      <c r="X10" s="50"/>
      <c r="Y10" s="50"/>
      <c r="Z10" s="49"/>
      <c r="AA10" s="50"/>
      <c r="AB10" s="50"/>
      <c r="AC10" s="49"/>
      <c r="AD10" s="50"/>
      <c r="AE10" s="49"/>
      <c r="AF10" s="50"/>
      <c r="AG10" s="50"/>
      <c r="AH10" s="50"/>
      <c r="AI10" s="49"/>
      <c r="AJ10" s="50"/>
      <c r="AK10" s="51"/>
      <c r="AL10" s="52">
        <v>93276.795310000001</v>
      </c>
      <c r="AM10" s="52">
        <v>3.5547718775166692</v>
      </c>
    </row>
    <row r="11" spans="1:39" ht="13.2" customHeight="1">
      <c r="A11" s="1"/>
      <c r="B11" s="46"/>
      <c r="C11" s="47"/>
      <c r="D11" s="47" t="s">
        <v>69</v>
      </c>
      <c r="E11" s="47"/>
      <c r="F11" s="48" t="s">
        <v>70</v>
      </c>
      <c r="G11" s="49">
        <v>88225.846959999995</v>
      </c>
      <c r="H11" s="50">
        <v>88225.846959999995</v>
      </c>
      <c r="I11" s="50">
        <v>78384.569669999997</v>
      </c>
      <c r="J11" s="50">
        <v>65331.275199999996</v>
      </c>
      <c r="K11" s="50">
        <v>13053.294470000001</v>
      </c>
      <c r="L11" s="50">
        <v>6980.4113600000001</v>
      </c>
      <c r="M11" s="50">
        <v>2423.3355299999998</v>
      </c>
      <c r="N11" s="50">
        <v>437.53039999999999</v>
      </c>
      <c r="O11" s="50"/>
      <c r="P11" s="50"/>
      <c r="Q11" s="50"/>
      <c r="R11" s="50"/>
      <c r="S11" s="50"/>
      <c r="T11" s="50"/>
      <c r="U11" s="49"/>
      <c r="V11" s="50"/>
      <c r="W11" s="50"/>
      <c r="X11" s="50"/>
      <c r="Y11" s="50"/>
      <c r="Z11" s="49"/>
      <c r="AA11" s="50"/>
      <c r="AB11" s="50"/>
      <c r="AC11" s="49"/>
      <c r="AD11" s="50"/>
      <c r="AE11" s="49"/>
      <c r="AF11" s="50"/>
      <c r="AG11" s="50"/>
      <c r="AH11" s="50"/>
      <c r="AI11" s="49"/>
      <c r="AJ11" s="50"/>
      <c r="AK11" s="51"/>
      <c r="AL11" s="53">
        <v>88225.846959999995</v>
      </c>
      <c r="AM11" s="53">
        <v>3.3622806036720125</v>
      </c>
    </row>
    <row r="12" spans="1:39" ht="21.6" customHeight="1">
      <c r="A12" s="1"/>
      <c r="B12" s="46"/>
      <c r="C12" s="47"/>
      <c r="D12" s="47"/>
      <c r="E12" s="47" t="s">
        <v>71</v>
      </c>
      <c r="F12" s="48" t="s">
        <v>1824</v>
      </c>
      <c r="G12" s="49">
        <v>75172.552490000002</v>
      </c>
      <c r="H12" s="50">
        <v>75172.552490000002</v>
      </c>
      <c r="I12" s="50">
        <v>65331.275199999996</v>
      </c>
      <c r="J12" s="50">
        <v>65331.275199999996</v>
      </c>
      <c r="K12" s="50"/>
      <c r="L12" s="50">
        <v>6980.4113600000001</v>
      </c>
      <c r="M12" s="50">
        <v>2423.3355299999998</v>
      </c>
      <c r="N12" s="50">
        <v>437.53039999999999</v>
      </c>
      <c r="O12" s="50"/>
      <c r="P12" s="50"/>
      <c r="Q12" s="50"/>
      <c r="R12" s="50"/>
      <c r="S12" s="50"/>
      <c r="T12" s="50"/>
      <c r="U12" s="49"/>
      <c r="V12" s="50"/>
      <c r="W12" s="50"/>
      <c r="X12" s="50"/>
      <c r="Y12" s="50"/>
      <c r="Z12" s="49"/>
      <c r="AA12" s="50"/>
      <c r="AB12" s="50"/>
      <c r="AC12" s="49"/>
      <c r="AD12" s="50"/>
      <c r="AE12" s="49"/>
      <c r="AF12" s="50"/>
      <c r="AG12" s="50"/>
      <c r="AH12" s="50"/>
      <c r="AI12" s="49"/>
      <c r="AJ12" s="50"/>
      <c r="AK12" s="51"/>
      <c r="AL12" s="53">
        <v>75172.552490000002</v>
      </c>
      <c r="AM12" s="53">
        <v>2.8648205018676225</v>
      </c>
    </row>
    <row r="13" spans="1:39" ht="21.6" customHeight="1">
      <c r="A13" s="1"/>
      <c r="B13" s="46"/>
      <c r="C13" s="47"/>
      <c r="D13" s="47"/>
      <c r="E13" s="47" t="s">
        <v>72</v>
      </c>
      <c r="F13" s="48" t="s">
        <v>73</v>
      </c>
      <c r="G13" s="49">
        <v>13053.294470000001</v>
      </c>
      <c r="H13" s="50">
        <v>13053.294470000001</v>
      </c>
      <c r="I13" s="50">
        <v>13053.294470000001</v>
      </c>
      <c r="J13" s="50"/>
      <c r="K13" s="50">
        <v>13053.294470000001</v>
      </c>
      <c r="L13" s="50"/>
      <c r="M13" s="50"/>
      <c r="N13" s="50"/>
      <c r="O13" s="50"/>
      <c r="P13" s="50"/>
      <c r="Q13" s="50"/>
      <c r="R13" s="50"/>
      <c r="S13" s="50"/>
      <c r="T13" s="50"/>
      <c r="U13" s="49"/>
      <c r="V13" s="50"/>
      <c r="W13" s="50"/>
      <c r="X13" s="50"/>
      <c r="Y13" s="50"/>
      <c r="Z13" s="49"/>
      <c r="AA13" s="50"/>
      <c r="AB13" s="50"/>
      <c r="AC13" s="49"/>
      <c r="AD13" s="50"/>
      <c r="AE13" s="49"/>
      <c r="AF13" s="50"/>
      <c r="AG13" s="50"/>
      <c r="AH13" s="50"/>
      <c r="AI13" s="49"/>
      <c r="AJ13" s="50"/>
      <c r="AK13" s="51"/>
      <c r="AL13" s="53">
        <v>13053.294470000001</v>
      </c>
      <c r="AM13" s="53">
        <v>0.49746010180439015</v>
      </c>
    </row>
    <row r="14" spans="1:39" ht="21.6" customHeight="1">
      <c r="A14" s="1"/>
      <c r="B14" s="46"/>
      <c r="C14" s="47"/>
      <c r="D14" s="47" t="s">
        <v>74</v>
      </c>
      <c r="E14" s="47"/>
      <c r="F14" s="48" t="s">
        <v>75</v>
      </c>
      <c r="G14" s="49">
        <v>923.90099999999995</v>
      </c>
      <c r="H14" s="50">
        <v>923.90099999999995</v>
      </c>
      <c r="I14" s="50"/>
      <c r="J14" s="50"/>
      <c r="K14" s="50"/>
      <c r="L14" s="50"/>
      <c r="M14" s="50"/>
      <c r="N14" s="50"/>
      <c r="O14" s="50">
        <v>923.90099999999995</v>
      </c>
      <c r="P14" s="50"/>
      <c r="Q14" s="50"/>
      <c r="R14" s="50"/>
      <c r="S14" s="50"/>
      <c r="T14" s="50"/>
      <c r="U14" s="49"/>
      <c r="V14" s="50"/>
      <c r="W14" s="50"/>
      <c r="X14" s="50"/>
      <c r="Y14" s="50"/>
      <c r="Z14" s="49"/>
      <c r="AA14" s="50"/>
      <c r="AB14" s="50"/>
      <c r="AC14" s="49"/>
      <c r="AD14" s="50"/>
      <c r="AE14" s="49"/>
      <c r="AF14" s="50"/>
      <c r="AG14" s="50"/>
      <c r="AH14" s="50"/>
      <c r="AI14" s="49"/>
      <c r="AJ14" s="50"/>
      <c r="AK14" s="51"/>
      <c r="AL14" s="53">
        <v>923.90099999999995</v>
      </c>
      <c r="AM14" s="53">
        <v>3.5209799838153644E-2</v>
      </c>
    </row>
    <row r="15" spans="1:39" ht="21.6" customHeight="1">
      <c r="A15" s="1"/>
      <c r="B15" s="46"/>
      <c r="C15" s="47"/>
      <c r="D15" s="47" t="s">
        <v>76</v>
      </c>
      <c r="E15" s="47"/>
      <c r="F15" s="48" t="s">
        <v>77</v>
      </c>
      <c r="G15" s="49">
        <v>4127.0473499999998</v>
      </c>
      <c r="H15" s="50">
        <v>4127.0473499999998</v>
      </c>
      <c r="I15" s="50"/>
      <c r="J15" s="50"/>
      <c r="K15" s="50"/>
      <c r="L15" s="50"/>
      <c r="M15" s="50"/>
      <c r="N15" s="50"/>
      <c r="O15" s="50">
        <v>4127.0473499999998</v>
      </c>
      <c r="P15" s="50"/>
      <c r="Q15" s="50"/>
      <c r="R15" s="50"/>
      <c r="S15" s="50"/>
      <c r="T15" s="50"/>
      <c r="U15" s="49"/>
      <c r="V15" s="50"/>
      <c r="W15" s="50"/>
      <c r="X15" s="50"/>
      <c r="Y15" s="50"/>
      <c r="Z15" s="49"/>
      <c r="AA15" s="50"/>
      <c r="AB15" s="50"/>
      <c r="AC15" s="49"/>
      <c r="AD15" s="50"/>
      <c r="AE15" s="49"/>
      <c r="AF15" s="50"/>
      <c r="AG15" s="50"/>
      <c r="AH15" s="50"/>
      <c r="AI15" s="49"/>
      <c r="AJ15" s="50"/>
      <c r="AK15" s="51"/>
      <c r="AL15" s="53">
        <v>4127.0473499999998</v>
      </c>
      <c r="AM15" s="53">
        <v>0.15728147400650333</v>
      </c>
    </row>
    <row r="16" spans="1:39" ht="21.6" customHeight="1">
      <c r="A16" s="1"/>
      <c r="B16" s="46"/>
      <c r="C16" s="47" t="s">
        <v>78</v>
      </c>
      <c r="D16" s="47"/>
      <c r="E16" s="47"/>
      <c r="F16" s="48" t="s">
        <v>79</v>
      </c>
      <c r="G16" s="49">
        <v>100261.11130999999</v>
      </c>
      <c r="H16" s="50">
        <v>53.427129999999998</v>
      </c>
      <c r="I16" s="50"/>
      <c r="J16" s="50"/>
      <c r="K16" s="50"/>
      <c r="L16" s="50">
        <v>53.427129999999998</v>
      </c>
      <c r="M16" s="50"/>
      <c r="N16" s="50"/>
      <c r="O16" s="50"/>
      <c r="P16" s="50">
        <v>100207.68418</v>
      </c>
      <c r="Q16" s="50">
        <v>100085.13292</v>
      </c>
      <c r="R16" s="50">
        <v>39.468440000000001</v>
      </c>
      <c r="S16" s="50">
        <v>83.082819999999998</v>
      </c>
      <c r="T16" s="50"/>
      <c r="U16" s="49">
        <v>1698228.99279</v>
      </c>
      <c r="V16" s="50">
        <v>486884.45244000002</v>
      </c>
      <c r="W16" s="50">
        <v>1083297.85179</v>
      </c>
      <c r="X16" s="50">
        <v>65938.605750000002</v>
      </c>
      <c r="Y16" s="50">
        <v>62108.08281</v>
      </c>
      <c r="Z16" s="49">
        <v>45359.773130000001</v>
      </c>
      <c r="AA16" s="50">
        <v>45359.773130000001</v>
      </c>
      <c r="AB16" s="50">
        <v>45359.773130000001</v>
      </c>
      <c r="AC16" s="49"/>
      <c r="AD16" s="50"/>
      <c r="AE16" s="49"/>
      <c r="AF16" s="50"/>
      <c r="AG16" s="50"/>
      <c r="AH16" s="50"/>
      <c r="AI16" s="49"/>
      <c r="AJ16" s="50"/>
      <c r="AK16" s="51"/>
      <c r="AL16" s="53">
        <v>1843849.8772300002</v>
      </c>
      <c r="AM16" s="53">
        <v>70.268984565307832</v>
      </c>
    </row>
    <row r="17" spans="1:39" ht="21.6" customHeight="1">
      <c r="A17" s="1"/>
      <c r="B17" s="46"/>
      <c r="C17" s="47"/>
      <c r="D17" s="47" t="s">
        <v>80</v>
      </c>
      <c r="E17" s="47"/>
      <c r="F17" s="48" t="s">
        <v>81</v>
      </c>
      <c r="G17" s="49">
        <v>100261.11130999999</v>
      </c>
      <c r="H17" s="50">
        <v>53.427129999999998</v>
      </c>
      <c r="I17" s="50"/>
      <c r="J17" s="50"/>
      <c r="K17" s="50"/>
      <c r="L17" s="50">
        <v>53.427129999999998</v>
      </c>
      <c r="M17" s="50"/>
      <c r="N17" s="50"/>
      <c r="O17" s="50"/>
      <c r="P17" s="50">
        <v>100207.68418</v>
      </c>
      <c r="Q17" s="50">
        <v>100085.13292</v>
      </c>
      <c r="R17" s="50">
        <v>39.468440000000001</v>
      </c>
      <c r="S17" s="50">
        <v>83.082819999999998</v>
      </c>
      <c r="T17" s="50"/>
      <c r="U17" s="49">
        <v>1698228.99279</v>
      </c>
      <c r="V17" s="50">
        <v>486884.45244000002</v>
      </c>
      <c r="W17" s="50">
        <v>1083297.85179</v>
      </c>
      <c r="X17" s="50">
        <v>65938.605750000002</v>
      </c>
      <c r="Y17" s="50">
        <v>62108.08281</v>
      </c>
      <c r="Z17" s="49"/>
      <c r="AA17" s="50"/>
      <c r="AB17" s="50"/>
      <c r="AC17" s="49"/>
      <c r="AD17" s="50"/>
      <c r="AE17" s="49"/>
      <c r="AF17" s="50"/>
      <c r="AG17" s="50"/>
      <c r="AH17" s="50"/>
      <c r="AI17" s="49"/>
      <c r="AJ17" s="50"/>
      <c r="AK17" s="51"/>
      <c r="AL17" s="53">
        <v>1798490.1041000001</v>
      </c>
      <c r="AM17" s="53">
        <v>68.54032691409698</v>
      </c>
    </row>
    <row r="18" spans="1:39" ht="21.6" customHeight="1">
      <c r="A18" s="1"/>
      <c r="B18" s="46"/>
      <c r="C18" s="47"/>
      <c r="D18" s="47" t="s">
        <v>82</v>
      </c>
      <c r="E18" s="47"/>
      <c r="F18" s="48" t="s">
        <v>83</v>
      </c>
      <c r="G18" s="49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49"/>
      <c r="V18" s="50"/>
      <c r="W18" s="50"/>
      <c r="X18" s="50"/>
      <c r="Y18" s="50"/>
      <c r="Z18" s="49">
        <v>45359.773130000001</v>
      </c>
      <c r="AA18" s="50">
        <v>45359.773130000001</v>
      </c>
      <c r="AB18" s="50">
        <v>45359.773130000001</v>
      </c>
      <c r="AC18" s="49"/>
      <c r="AD18" s="50"/>
      <c r="AE18" s="49"/>
      <c r="AF18" s="50"/>
      <c r="AG18" s="50"/>
      <c r="AH18" s="50"/>
      <c r="AI18" s="49"/>
      <c r="AJ18" s="50"/>
      <c r="AK18" s="51"/>
      <c r="AL18" s="54">
        <v>45359.773130000001</v>
      </c>
      <c r="AM18" s="54">
        <v>1.7286576512108547</v>
      </c>
    </row>
    <row r="19" spans="1:39" ht="21.6" customHeight="1">
      <c r="A19" s="1"/>
      <c r="B19" s="40" t="s">
        <v>84</v>
      </c>
      <c r="C19" s="39"/>
      <c r="D19" s="39"/>
      <c r="E19" s="39"/>
      <c r="F19" s="41" t="s">
        <v>85</v>
      </c>
      <c r="G19" s="42">
        <v>7841.8441499999999</v>
      </c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>
        <v>7841.8441499999999</v>
      </c>
      <c r="U19" s="42"/>
      <c r="V19" s="43"/>
      <c r="W19" s="43"/>
      <c r="X19" s="43"/>
      <c r="Y19" s="43"/>
      <c r="Z19" s="42"/>
      <c r="AA19" s="43"/>
      <c r="AB19" s="43"/>
      <c r="AC19" s="42">
        <v>79065.575679999994</v>
      </c>
      <c r="AD19" s="43">
        <v>79065.575679999994</v>
      </c>
      <c r="AE19" s="42">
        <v>11586.77569</v>
      </c>
      <c r="AF19" s="43"/>
      <c r="AG19" s="43">
        <v>2705.6889299999998</v>
      </c>
      <c r="AH19" s="43">
        <v>8881.0867600000001</v>
      </c>
      <c r="AI19" s="42">
        <v>162.99417</v>
      </c>
      <c r="AJ19" s="43">
        <v>162.99417</v>
      </c>
      <c r="AK19" s="44">
        <v>162.99417</v>
      </c>
      <c r="AL19" s="45">
        <v>98657.189689999999</v>
      </c>
      <c r="AM19" s="45">
        <v>3.7598183155767289</v>
      </c>
    </row>
    <row r="20" spans="1:39" ht="21.6" customHeight="1">
      <c r="A20" s="1"/>
      <c r="B20" s="46"/>
      <c r="C20" s="47" t="s">
        <v>86</v>
      </c>
      <c r="D20" s="47"/>
      <c r="E20" s="47"/>
      <c r="F20" s="48" t="s">
        <v>87</v>
      </c>
      <c r="G20" s="49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49"/>
      <c r="V20" s="50"/>
      <c r="W20" s="50"/>
      <c r="X20" s="50"/>
      <c r="Y20" s="50"/>
      <c r="Z20" s="49"/>
      <c r="AA20" s="50"/>
      <c r="AB20" s="50"/>
      <c r="AC20" s="49">
        <v>79065.575679999994</v>
      </c>
      <c r="AD20" s="50">
        <v>79065.575679999994</v>
      </c>
      <c r="AE20" s="49"/>
      <c r="AF20" s="50"/>
      <c r="AG20" s="50"/>
      <c r="AH20" s="50"/>
      <c r="AI20" s="49"/>
      <c r="AJ20" s="50"/>
      <c r="AK20" s="51"/>
      <c r="AL20" s="52">
        <v>79065.575679999994</v>
      </c>
      <c r="AM20" s="52">
        <v>3.0131833321764869</v>
      </c>
    </row>
    <row r="21" spans="1:39" ht="30" customHeight="1">
      <c r="A21" s="1"/>
      <c r="B21" s="46"/>
      <c r="C21" s="47"/>
      <c r="D21" s="47" t="s">
        <v>88</v>
      </c>
      <c r="E21" s="47"/>
      <c r="F21" s="48" t="s">
        <v>89</v>
      </c>
      <c r="G21" s="49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49"/>
      <c r="V21" s="50"/>
      <c r="W21" s="50"/>
      <c r="X21" s="50"/>
      <c r="Y21" s="50"/>
      <c r="Z21" s="49"/>
      <c r="AA21" s="50"/>
      <c r="AB21" s="50"/>
      <c r="AC21" s="49">
        <v>79065.575679999994</v>
      </c>
      <c r="AD21" s="50">
        <v>79065.575679999994</v>
      </c>
      <c r="AE21" s="49"/>
      <c r="AF21" s="50"/>
      <c r="AG21" s="50"/>
      <c r="AH21" s="50"/>
      <c r="AI21" s="49"/>
      <c r="AJ21" s="50"/>
      <c r="AK21" s="51"/>
      <c r="AL21" s="53">
        <v>79065.575679999994</v>
      </c>
      <c r="AM21" s="53">
        <v>3.0131833321764869</v>
      </c>
    </row>
    <row r="22" spans="1:39" ht="21.6" customHeight="1">
      <c r="A22" s="1"/>
      <c r="B22" s="46"/>
      <c r="C22" s="47"/>
      <c r="D22" s="47"/>
      <c r="E22" s="47" t="s">
        <v>90</v>
      </c>
      <c r="F22" s="48" t="s">
        <v>91</v>
      </c>
      <c r="G22" s="49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49"/>
      <c r="V22" s="50"/>
      <c r="W22" s="50"/>
      <c r="X22" s="50"/>
      <c r="Y22" s="50"/>
      <c r="Z22" s="49"/>
      <c r="AA22" s="50"/>
      <c r="AB22" s="50"/>
      <c r="AC22" s="49">
        <v>79065.575679999994</v>
      </c>
      <c r="AD22" s="50">
        <v>79065.575679999994</v>
      </c>
      <c r="AE22" s="49"/>
      <c r="AF22" s="50"/>
      <c r="AG22" s="50"/>
      <c r="AH22" s="50"/>
      <c r="AI22" s="49"/>
      <c r="AJ22" s="50"/>
      <c r="AK22" s="51"/>
      <c r="AL22" s="53">
        <v>79065.575679999994</v>
      </c>
      <c r="AM22" s="53">
        <v>3.0131833321764869</v>
      </c>
    </row>
    <row r="23" spans="1:39" ht="30" customHeight="1">
      <c r="A23" s="1"/>
      <c r="B23" s="46"/>
      <c r="C23" s="47" t="s">
        <v>92</v>
      </c>
      <c r="D23" s="47"/>
      <c r="E23" s="47"/>
      <c r="F23" s="48" t="s">
        <v>93</v>
      </c>
      <c r="G23" s="49">
        <v>7841.8441499999999</v>
      </c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>
        <v>7841.8441499999999</v>
      </c>
      <c r="U23" s="49"/>
      <c r="V23" s="50"/>
      <c r="W23" s="50"/>
      <c r="X23" s="50"/>
      <c r="Y23" s="50"/>
      <c r="Z23" s="49"/>
      <c r="AA23" s="50"/>
      <c r="AB23" s="50"/>
      <c r="AC23" s="49"/>
      <c r="AD23" s="50"/>
      <c r="AE23" s="49">
        <v>8881.0867600000001</v>
      </c>
      <c r="AF23" s="50"/>
      <c r="AG23" s="50"/>
      <c r="AH23" s="50">
        <v>8881.0867600000001</v>
      </c>
      <c r="AI23" s="49">
        <v>162.99417</v>
      </c>
      <c r="AJ23" s="50">
        <v>162.99417</v>
      </c>
      <c r="AK23" s="51">
        <v>162.99417</v>
      </c>
      <c r="AL23" s="53">
        <v>16885.925080000001</v>
      </c>
      <c r="AM23" s="53">
        <v>0.64352137528680942</v>
      </c>
    </row>
    <row r="24" spans="1:39" ht="21.6" customHeight="1">
      <c r="A24" s="1"/>
      <c r="B24" s="46"/>
      <c r="C24" s="47"/>
      <c r="D24" s="47" t="s">
        <v>94</v>
      </c>
      <c r="E24" s="47"/>
      <c r="F24" s="48" t="s">
        <v>95</v>
      </c>
      <c r="G24" s="49">
        <v>7841.8441499999999</v>
      </c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>
        <v>7841.8441499999999</v>
      </c>
      <c r="U24" s="49"/>
      <c r="V24" s="50"/>
      <c r="W24" s="50"/>
      <c r="X24" s="50"/>
      <c r="Y24" s="50"/>
      <c r="Z24" s="49"/>
      <c r="AA24" s="50"/>
      <c r="AB24" s="50"/>
      <c r="AC24" s="49"/>
      <c r="AD24" s="50"/>
      <c r="AE24" s="49">
        <v>8881.0867600000001</v>
      </c>
      <c r="AF24" s="50"/>
      <c r="AG24" s="50"/>
      <c r="AH24" s="50">
        <v>8881.0867600000001</v>
      </c>
      <c r="AI24" s="49">
        <v>162.99417</v>
      </c>
      <c r="AJ24" s="50">
        <v>162.99417</v>
      </c>
      <c r="AK24" s="51">
        <v>162.99417</v>
      </c>
      <c r="AL24" s="53">
        <v>16885.925080000001</v>
      </c>
      <c r="AM24" s="53">
        <v>0.64352137528680942</v>
      </c>
    </row>
    <row r="25" spans="1:39" ht="21.6" customHeight="1">
      <c r="A25" s="1"/>
      <c r="B25" s="46"/>
      <c r="C25" s="47" t="s">
        <v>96</v>
      </c>
      <c r="D25" s="47"/>
      <c r="E25" s="47"/>
      <c r="F25" s="48" t="s">
        <v>97</v>
      </c>
      <c r="G25" s="49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49"/>
      <c r="V25" s="50"/>
      <c r="W25" s="50"/>
      <c r="X25" s="50"/>
      <c r="Y25" s="50"/>
      <c r="Z25" s="49"/>
      <c r="AA25" s="50"/>
      <c r="AB25" s="50"/>
      <c r="AC25" s="49"/>
      <c r="AD25" s="50"/>
      <c r="AE25" s="49">
        <v>2705.6889299999998</v>
      </c>
      <c r="AF25" s="50"/>
      <c r="AG25" s="50">
        <v>2705.6889299999998</v>
      </c>
      <c r="AH25" s="50"/>
      <c r="AI25" s="49"/>
      <c r="AJ25" s="50"/>
      <c r="AK25" s="51"/>
      <c r="AL25" s="53">
        <v>2705.6889299999998</v>
      </c>
      <c r="AM25" s="53">
        <v>0.10311360811343218</v>
      </c>
    </row>
    <row r="26" spans="1:39" ht="38.4" customHeight="1">
      <c r="A26" s="1"/>
      <c r="B26" s="46"/>
      <c r="C26" s="47"/>
      <c r="D26" s="47" t="s">
        <v>98</v>
      </c>
      <c r="E26" s="47"/>
      <c r="F26" s="48" t="s">
        <v>99</v>
      </c>
      <c r="G26" s="49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49"/>
      <c r="V26" s="50"/>
      <c r="W26" s="50"/>
      <c r="X26" s="50"/>
      <c r="Y26" s="50"/>
      <c r="Z26" s="49"/>
      <c r="AA26" s="50"/>
      <c r="AB26" s="50"/>
      <c r="AC26" s="49"/>
      <c r="AD26" s="50"/>
      <c r="AE26" s="49">
        <v>2172.41329</v>
      </c>
      <c r="AF26" s="50"/>
      <c r="AG26" s="50">
        <v>2172.41329</v>
      </c>
      <c r="AH26" s="50"/>
      <c r="AI26" s="49"/>
      <c r="AJ26" s="50"/>
      <c r="AK26" s="51"/>
      <c r="AL26" s="53">
        <v>2172.41329</v>
      </c>
      <c r="AM26" s="53">
        <v>8.2790512302340649E-2</v>
      </c>
    </row>
    <row r="27" spans="1:39" ht="21.6" customHeight="1">
      <c r="A27" s="1"/>
      <c r="B27" s="46"/>
      <c r="C27" s="47"/>
      <c r="D27" s="47" t="s">
        <v>100</v>
      </c>
      <c r="E27" s="47"/>
      <c r="F27" s="48" t="s">
        <v>101</v>
      </c>
      <c r="G27" s="49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49"/>
      <c r="V27" s="50"/>
      <c r="W27" s="50"/>
      <c r="X27" s="50"/>
      <c r="Y27" s="50"/>
      <c r="Z27" s="49"/>
      <c r="AA27" s="50"/>
      <c r="AB27" s="50"/>
      <c r="AC27" s="49"/>
      <c r="AD27" s="50"/>
      <c r="AE27" s="49">
        <v>533.27563999999995</v>
      </c>
      <c r="AF27" s="50"/>
      <c r="AG27" s="50">
        <v>533.27563999999995</v>
      </c>
      <c r="AH27" s="50"/>
      <c r="AI27" s="49"/>
      <c r="AJ27" s="50"/>
      <c r="AK27" s="51"/>
      <c r="AL27" s="54">
        <v>533.27563999999995</v>
      </c>
      <c r="AM27" s="54">
        <v>2.0323095811091534E-2</v>
      </c>
    </row>
    <row r="28" spans="1:39" ht="13.2" customHeight="1">
      <c r="A28" s="1"/>
      <c r="B28" s="40" t="s">
        <v>102</v>
      </c>
      <c r="C28" s="39"/>
      <c r="D28" s="39"/>
      <c r="E28" s="39"/>
      <c r="F28" s="41" t="s">
        <v>103</v>
      </c>
      <c r="G28" s="42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2"/>
      <c r="V28" s="43"/>
      <c r="W28" s="43"/>
      <c r="X28" s="43"/>
      <c r="Y28" s="43"/>
      <c r="Z28" s="42"/>
      <c r="AA28" s="43"/>
      <c r="AB28" s="43"/>
      <c r="AC28" s="42"/>
      <c r="AD28" s="43"/>
      <c r="AE28" s="42">
        <v>588204.35765999998</v>
      </c>
      <c r="AF28" s="43">
        <v>588204.35765999998</v>
      </c>
      <c r="AG28" s="43"/>
      <c r="AH28" s="43"/>
      <c r="AI28" s="42"/>
      <c r="AJ28" s="43"/>
      <c r="AK28" s="44"/>
      <c r="AL28" s="45">
        <v>588204.35765999998</v>
      </c>
      <c r="AM28" s="45">
        <v>22.416425241598759</v>
      </c>
    </row>
    <row r="29" spans="1:39" ht="21.6" customHeight="1">
      <c r="A29" s="1"/>
      <c r="B29" s="46"/>
      <c r="C29" s="47" t="s">
        <v>104</v>
      </c>
      <c r="D29" s="47"/>
      <c r="E29" s="47"/>
      <c r="F29" s="48" t="s">
        <v>105</v>
      </c>
      <c r="G29" s="49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49"/>
      <c r="V29" s="50"/>
      <c r="W29" s="50"/>
      <c r="X29" s="50"/>
      <c r="Y29" s="50"/>
      <c r="Z29" s="49"/>
      <c r="AA29" s="50"/>
      <c r="AB29" s="50"/>
      <c r="AC29" s="49"/>
      <c r="AD29" s="50"/>
      <c r="AE29" s="49">
        <v>588204.35765999998</v>
      </c>
      <c r="AF29" s="50">
        <v>588204.35765999998</v>
      </c>
      <c r="AG29" s="50"/>
      <c r="AH29" s="50"/>
      <c r="AI29" s="49"/>
      <c r="AJ29" s="50"/>
      <c r="AK29" s="51"/>
      <c r="AL29" s="55">
        <v>588204.35765999998</v>
      </c>
      <c r="AM29" s="55">
        <v>22.416425241598759</v>
      </c>
    </row>
    <row r="30" spans="1:39" ht="13.2" customHeight="1">
      <c r="A30" s="1"/>
      <c r="B30" s="102" t="s">
        <v>1829</v>
      </c>
      <c r="C30" s="102"/>
      <c r="D30" s="102"/>
      <c r="E30" s="102"/>
      <c r="F30" s="102"/>
      <c r="G30" s="56">
        <v>201379.75076999998</v>
      </c>
      <c r="H30" s="57">
        <v>93330.222439999998</v>
      </c>
      <c r="I30" s="58">
        <v>78384.569669999997</v>
      </c>
      <c r="J30" s="58">
        <v>65331.275199999996</v>
      </c>
      <c r="K30" s="58">
        <v>13053.294470000001</v>
      </c>
      <c r="L30" s="58">
        <v>7033.8384900000001</v>
      </c>
      <c r="M30" s="58">
        <v>2423.3355299999998</v>
      </c>
      <c r="N30" s="58">
        <v>437.53039999999999</v>
      </c>
      <c r="O30" s="58">
        <v>5050.9483499999997</v>
      </c>
      <c r="P30" s="58">
        <v>100207.68418</v>
      </c>
      <c r="Q30" s="58">
        <v>100085.13292</v>
      </c>
      <c r="R30" s="58">
        <v>39.468440000000001</v>
      </c>
      <c r="S30" s="58">
        <v>83.082819999999998</v>
      </c>
      <c r="T30" s="59">
        <v>7841.8441499999999</v>
      </c>
      <c r="U30" s="56">
        <v>1698228.99279</v>
      </c>
      <c r="V30" s="57">
        <v>486884.45244000002</v>
      </c>
      <c r="W30" s="58">
        <v>1083297.85179</v>
      </c>
      <c r="X30" s="58">
        <v>65938.605750000002</v>
      </c>
      <c r="Y30" s="59">
        <v>62108.08281</v>
      </c>
      <c r="Z30" s="56">
        <v>45359.773130000001</v>
      </c>
      <c r="AA30" s="57">
        <v>45359.773130000001</v>
      </c>
      <c r="AB30" s="59">
        <v>45359.773130000001</v>
      </c>
      <c r="AC30" s="56">
        <v>79065.575679999994</v>
      </c>
      <c r="AD30" s="56">
        <v>79065.575679999994</v>
      </c>
      <c r="AE30" s="56">
        <v>599791.13335000002</v>
      </c>
      <c r="AF30" s="57">
        <v>588204.35765999998</v>
      </c>
      <c r="AG30" s="58">
        <v>2705.6889299999998</v>
      </c>
      <c r="AH30" s="59">
        <v>8881.0867600000001</v>
      </c>
      <c r="AI30" s="56">
        <v>162.99417</v>
      </c>
      <c r="AJ30" s="57">
        <v>162.99417</v>
      </c>
      <c r="AK30" s="60">
        <v>162.99417</v>
      </c>
      <c r="AL30" s="61">
        <v>2623988.2198900003</v>
      </c>
      <c r="AM30" s="61">
        <v>100</v>
      </c>
    </row>
    <row r="31" spans="1:39" ht="13.2" customHeight="1" thickBot="1">
      <c r="A31" s="1"/>
      <c r="B31" s="102" t="s">
        <v>1828</v>
      </c>
      <c r="C31" s="102"/>
      <c r="D31" s="102"/>
      <c r="E31" s="102"/>
      <c r="F31" s="102"/>
      <c r="G31" s="56">
        <v>7.6745676388151622</v>
      </c>
      <c r="H31" s="57">
        <v>3.5568079815507891</v>
      </c>
      <c r="I31" s="58">
        <v>2.987230242721362</v>
      </c>
      <c r="J31" s="58">
        <v>2.4897701409169715</v>
      </c>
      <c r="K31" s="58">
        <v>0.49746010180439015</v>
      </c>
      <c r="L31" s="58">
        <v>0.26805907270021445</v>
      </c>
      <c r="M31" s="58">
        <v>9.2353140598382261E-2</v>
      </c>
      <c r="N31" s="58">
        <v>1.6674251686173411E-2</v>
      </c>
      <c r="O31" s="58">
        <v>0.19249127384465695</v>
      </c>
      <c r="P31" s="58">
        <v>3.8189075476947374</v>
      </c>
      <c r="Q31" s="58">
        <v>3.8142371280994416</v>
      </c>
      <c r="R31" s="58">
        <v>1.5041393745911921E-3</v>
      </c>
      <c r="S31" s="58">
        <v>3.1662802207047596E-3</v>
      </c>
      <c r="T31" s="59">
        <v>0.29885210956963582</v>
      </c>
      <c r="U31" s="56">
        <v>64.719383262368126</v>
      </c>
      <c r="V31" s="57">
        <v>18.555131031053584</v>
      </c>
      <c r="W31" s="58">
        <v>41.284402253734683</v>
      </c>
      <c r="X31" s="58">
        <v>2.5129154639560158</v>
      </c>
      <c r="Y31" s="59">
        <v>2.3669345136238311</v>
      </c>
      <c r="Z31" s="56">
        <v>1.7286576512108547</v>
      </c>
      <c r="AA31" s="57">
        <v>1.7286576512108547</v>
      </c>
      <c r="AB31" s="59">
        <v>1.7286576512108547</v>
      </c>
      <c r="AC31" s="56">
        <v>3.0131833321764869</v>
      </c>
      <c r="AD31" s="56">
        <v>3.0131833321764869</v>
      </c>
      <c r="AE31" s="56">
        <v>22.857996419478731</v>
      </c>
      <c r="AF31" s="57">
        <v>22.416425241598759</v>
      </c>
      <c r="AG31" s="58">
        <v>0.10311360811343218</v>
      </c>
      <c r="AH31" s="59">
        <v>0.33845756976654046</v>
      </c>
      <c r="AI31" s="56">
        <v>6.2116959506332255E-3</v>
      </c>
      <c r="AJ31" s="57">
        <v>6.2116959506332255E-3</v>
      </c>
      <c r="AK31" s="60">
        <v>6.2116959506332255E-3</v>
      </c>
      <c r="AL31" s="61">
        <v>100</v>
      </c>
      <c r="AM31" s="61"/>
    </row>
    <row r="32" spans="1:39" ht="10.9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</row>
  </sheetData>
  <mergeCells count="8">
    <mergeCell ref="B1:G1"/>
    <mergeCell ref="B31:F31"/>
    <mergeCell ref="AM4:AM8"/>
    <mergeCell ref="F4:F7"/>
    <mergeCell ref="B30:F30"/>
    <mergeCell ref="B8:E8"/>
    <mergeCell ref="B2:G2"/>
    <mergeCell ref="B3:H3"/>
  </mergeCells>
  <pageMargins left="0.7" right="0.7" top="0.75" bottom="0.75" header="0.39" footer="0.39"/>
  <pageSetup paperSize="9" fitToWidth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47"/>
  <sheetViews>
    <sheetView showGridLines="0" showRowColHeaders="0" workbookViewId="0">
      <selection activeCell="B2" sqref="B2:G2"/>
    </sheetView>
  </sheetViews>
  <sheetFormatPr baseColWidth="10" defaultColWidth="10.109375" defaultRowHeight="14.4" customHeight="1"/>
  <cols>
    <col min="1" max="1" width="1.109375" customWidth="1"/>
    <col min="2" max="2" width="7.88671875" customWidth="1"/>
    <col min="3" max="3" width="6.109375" customWidth="1"/>
    <col min="4" max="4" width="9" customWidth="1"/>
    <col min="5" max="5" width="41.44140625" customWidth="1"/>
    <col min="6" max="6" width="17.33203125" customWidth="1"/>
    <col min="7" max="11" width="10" customWidth="1"/>
  </cols>
  <sheetData>
    <row r="1" spans="1:11" ht="13.2" customHeight="1">
      <c r="A1" s="1"/>
      <c r="B1" s="101" t="s">
        <v>1020</v>
      </c>
      <c r="C1" s="101"/>
      <c r="D1" s="101"/>
      <c r="E1" s="101"/>
      <c r="F1" s="101"/>
      <c r="G1" s="101"/>
      <c r="H1" s="25"/>
      <c r="I1" s="25"/>
      <c r="J1" s="25"/>
      <c r="K1" s="25"/>
    </row>
    <row r="2" spans="1:11" ht="22.95" customHeight="1" thickBot="1">
      <c r="A2" s="1"/>
      <c r="B2" s="116" t="s">
        <v>1818</v>
      </c>
      <c r="C2" s="116"/>
      <c r="D2" s="116"/>
      <c r="E2" s="116"/>
      <c r="F2" s="116"/>
      <c r="G2" s="116"/>
      <c r="H2" s="26"/>
      <c r="I2" s="26"/>
      <c r="J2" s="26"/>
      <c r="K2" s="26"/>
    </row>
    <row r="3" spans="1:11" ht="21.6" customHeight="1">
      <c r="A3" s="1"/>
      <c r="B3" s="115" t="s">
        <v>1021</v>
      </c>
      <c r="C3" s="115"/>
      <c r="D3" s="115"/>
      <c r="E3" s="4"/>
      <c r="F3" s="27" t="s">
        <v>1823</v>
      </c>
      <c r="G3" s="28"/>
      <c r="H3" s="28"/>
      <c r="I3" s="28"/>
      <c r="J3" s="28"/>
    </row>
    <row r="4" spans="1:11" ht="13.2" customHeight="1">
      <c r="A4" s="1"/>
      <c r="B4" s="40" t="s">
        <v>1022</v>
      </c>
      <c r="C4" s="39"/>
      <c r="D4" s="39"/>
      <c r="E4" s="41" t="s">
        <v>1023</v>
      </c>
      <c r="F4" s="41">
        <v>1280733.3904605201</v>
      </c>
      <c r="G4" s="28"/>
      <c r="H4" s="28"/>
      <c r="I4" s="28"/>
      <c r="J4" s="28"/>
    </row>
    <row r="5" spans="1:11" ht="13.2" customHeight="1">
      <c r="A5" s="1"/>
      <c r="B5" s="46"/>
      <c r="C5" s="47" t="s">
        <v>1024</v>
      </c>
      <c r="D5" s="47"/>
      <c r="E5" s="48" t="s">
        <v>1025</v>
      </c>
      <c r="F5" s="95">
        <v>615745.28026608319</v>
      </c>
      <c r="G5" s="28"/>
      <c r="H5" s="28"/>
      <c r="I5" s="28"/>
      <c r="J5" s="28"/>
    </row>
    <row r="6" spans="1:11" ht="13.2" customHeight="1">
      <c r="A6" s="1"/>
      <c r="B6" s="46"/>
      <c r="C6" s="47"/>
      <c r="D6" s="47" t="s">
        <v>1026</v>
      </c>
      <c r="E6" s="48" t="s">
        <v>1027</v>
      </c>
      <c r="F6" s="95">
        <v>306765.35807765479</v>
      </c>
      <c r="G6" s="28"/>
      <c r="H6" s="28"/>
      <c r="I6" s="28"/>
      <c r="J6" s="28"/>
    </row>
    <row r="7" spans="1:11" ht="13.2" customHeight="1">
      <c r="A7" s="1"/>
      <c r="B7" s="46"/>
      <c r="C7" s="47"/>
      <c r="D7" s="47" t="s">
        <v>1028</v>
      </c>
      <c r="E7" s="48" t="s">
        <v>1029</v>
      </c>
      <c r="F7" s="95">
        <v>243408.9236289445</v>
      </c>
      <c r="G7" s="28"/>
      <c r="H7" s="28"/>
      <c r="I7" s="28"/>
      <c r="J7" s="28"/>
    </row>
    <row r="8" spans="1:11" ht="13.2" customHeight="1">
      <c r="A8" s="1"/>
      <c r="B8" s="46"/>
      <c r="C8" s="47"/>
      <c r="D8" s="47" t="s">
        <v>1030</v>
      </c>
      <c r="E8" s="48" t="s">
        <v>1031</v>
      </c>
      <c r="F8" s="95">
        <v>65570.998559483967</v>
      </c>
      <c r="G8" s="28"/>
      <c r="H8" s="28"/>
      <c r="I8" s="28"/>
      <c r="J8" s="28"/>
    </row>
    <row r="9" spans="1:11" ht="13.2" customHeight="1">
      <c r="A9" s="1"/>
      <c r="B9" s="46"/>
      <c r="C9" s="47" t="s">
        <v>1032</v>
      </c>
      <c r="D9" s="47"/>
      <c r="E9" s="48" t="s">
        <v>1033</v>
      </c>
      <c r="F9" s="95">
        <v>29405.29635736033</v>
      </c>
      <c r="G9" s="28"/>
      <c r="H9" s="28"/>
      <c r="I9" s="28"/>
      <c r="J9" s="28"/>
    </row>
    <row r="10" spans="1:11" ht="30" customHeight="1">
      <c r="A10" s="1"/>
      <c r="B10" s="46"/>
      <c r="C10" s="47" t="s">
        <v>1034</v>
      </c>
      <c r="D10" s="47"/>
      <c r="E10" s="48" t="s">
        <v>1035</v>
      </c>
      <c r="F10" s="95">
        <v>635582.81383707467</v>
      </c>
      <c r="G10" s="28"/>
      <c r="H10" s="28"/>
      <c r="I10" s="28"/>
      <c r="J10" s="28"/>
    </row>
    <row r="11" spans="1:11" ht="30" customHeight="1">
      <c r="A11" s="1"/>
      <c r="B11" s="40" t="s">
        <v>1036</v>
      </c>
      <c r="C11" s="39"/>
      <c r="D11" s="39"/>
      <c r="E11" s="41" t="s">
        <v>1037</v>
      </c>
      <c r="F11" s="96">
        <v>11652.24286355535</v>
      </c>
      <c r="G11" s="28"/>
      <c r="H11" s="28"/>
      <c r="I11" s="28"/>
      <c r="J11" s="28"/>
    </row>
    <row r="12" spans="1:11" ht="21.6" customHeight="1">
      <c r="A12" s="1"/>
      <c r="B12" s="46"/>
      <c r="C12" s="47" t="s">
        <v>1038</v>
      </c>
      <c r="D12" s="47"/>
      <c r="E12" s="48" t="s">
        <v>1039</v>
      </c>
      <c r="F12" s="95">
        <v>4034.8189041926298</v>
      </c>
      <c r="G12" s="28"/>
      <c r="H12" s="28"/>
      <c r="I12" s="28"/>
      <c r="J12" s="28"/>
    </row>
    <row r="13" spans="1:11" ht="30" customHeight="1">
      <c r="A13" s="1"/>
      <c r="B13" s="46"/>
      <c r="C13" s="47"/>
      <c r="D13" s="47" t="s">
        <v>1040</v>
      </c>
      <c r="E13" s="48" t="s">
        <v>1041</v>
      </c>
      <c r="F13" s="95">
        <v>342.77894688821999</v>
      </c>
      <c r="G13" s="28"/>
      <c r="H13" s="28"/>
      <c r="I13" s="28"/>
      <c r="J13" s="28"/>
    </row>
    <row r="14" spans="1:11" ht="21.6" customHeight="1">
      <c r="A14" s="1"/>
      <c r="B14" s="46"/>
      <c r="C14" s="47"/>
      <c r="D14" s="47" t="s">
        <v>1042</v>
      </c>
      <c r="E14" s="48" t="s">
        <v>1043</v>
      </c>
      <c r="F14" s="95">
        <v>3692.0399573044101</v>
      </c>
      <c r="G14" s="28"/>
      <c r="H14" s="28"/>
      <c r="I14" s="28"/>
      <c r="J14" s="28"/>
    </row>
    <row r="15" spans="1:11" ht="21.6" customHeight="1">
      <c r="A15" s="1"/>
      <c r="B15" s="46"/>
      <c r="C15" s="47" t="s">
        <v>1044</v>
      </c>
      <c r="D15" s="47"/>
      <c r="E15" s="48" t="s">
        <v>1045</v>
      </c>
      <c r="F15" s="95">
        <v>7617.4239593627199</v>
      </c>
      <c r="G15" s="28"/>
      <c r="H15" s="28"/>
      <c r="I15" s="28"/>
      <c r="J15" s="28"/>
    </row>
    <row r="16" spans="1:11" ht="21.6" customHeight="1">
      <c r="A16" s="1"/>
      <c r="B16" s="40" t="s">
        <v>1046</v>
      </c>
      <c r="C16" s="39"/>
      <c r="D16" s="39"/>
      <c r="E16" s="41" t="s">
        <v>1047</v>
      </c>
      <c r="F16" s="96">
        <v>707238.32413519837</v>
      </c>
      <c r="G16" s="28"/>
      <c r="H16" s="28"/>
      <c r="I16" s="28"/>
      <c r="J16" s="28"/>
    </row>
    <row r="17" spans="1:10" ht="13.2" customHeight="1">
      <c r="A17" s="1"/>
      <c r="B17" s="46"/>
      <c r="C17" s="47" t="s">
        <v>1048</v>
      </c>
      <c r="D17" s="47"/>
      <c r="E17" s="48" t="s">
        <v>1049</v>
      </c>
      <c r="F17" s="95">
        <v>149929.43545290577</v>
      </c>
      <c r="G17" s="28"/>
      <c r="H17" s="28"/>
      <c r="I17" s="28"/>
      <c r="J17" s="28"/>
    </row>
    <row r="18" spans="1:10" ht="21.6" customHeight="1">
      <c r="A18" s="1"/>
      <c r="B18" s="46"/>
      <c r="C18" s="47"/>
      <c r="D18" s="47" t="s">
        <v>1050</v>
      </c>
      <c r="E18" s="48" t="s">
        <v>1051</v>
      </c>
      <c r="F18" s="95">
        <v>46603.260410423522</v>
      </c>
      <c r="G18" s="28"/>
      <c r="H18" s="28"/>
      <c r="I18" s="28"/>
      <c r="J18" s="28"/>
    </row>
    <row r="19" spans="1:10" ht="30" customHeight="1">
      <c r="A19" s="1"/>
      <c r="B19" s="46"/>
      <c r="C19" s="47"/>
      <c r="D19" s="47" t="s">
        <v>1052</v>
      </c>
      <c r="E19" s="48" t="s">
        <v>1053</v>
      </c>
      <c r="F19" s="95">
        <v>3518.2413561626399</v>
      </c>
      <c r="G19" s="28"/>
      <c r="H19" s="28"/>
      <c r="I19" s="28"/>
      <c r="J19" s="28"/>
    </row>
    <row r="20" spans="1:10" ht="30" customHeight="1">
      <c r="A20" s="1"/>
      <c r="B20" s="46"/>
      <c r="C20" s="47"/>
      <c r="D20" s="47" t="s">
        <v>1054</v>
      </c>
      <c r="E20" s="48" t="s">
        <v>1055</v>
      </c>
      <c r="F20" s="95">
        <v>98695.288701745041</v>
      </c>
      <c r="G20" s="28"/>
      <c r="H20" s="28"/>
      <c r="I20" s="28"/>
      <c r="J20" s="28"/>
    </row>
    <row r="21" spans="1:10" ht="21.6" customHeight="1">
      <c r="A21" s="1"/>
      <c r="B21" s="46"/>
      <c r="C21" s="47"/>
      <c r="D21" s="47" t="s">
        <v>1056</v>
      </c>
      <c r="E21" s="48" t="s">
        <v>1057</v>
      </c>
      <c r="F21" s="95">
        <v>1112.6449845745499</v>
      </c>
      <c r="G21" s="28"/>
      <c r="H21" s="28"/>
      <c r="I21" s="28"/>
      <c r="J21" s="28"/>
    </row>
    <row r="22" spans="1:10" ht="13.2" customHeight="1">
      <c r="A22" s="1"/>
      <c r="B22" s="46"/>
      <c r="C22" s="47" t="s">
        <v>1058</v>
      </c>
      <c r="D22" s="47"/>
      <c r="E22" s="48" t="s">
        <v>1059</v>
      </c>
      <c r="F22" s="95">
        <v>49875.075773553879</v>
      </c>
      <c r="G22" s="28"/>
      <c r="H22" s="28"/>
      <c r="I22" s="28"/>
      <c r="J22" s="28"/>
    </row>
    <row r="23" spans="1:10" ht="13.2" customHeight="1">
      <c r="A23" s="1"/>
      <c r="B23" s="46"/>
      <c r="C23" s="47" t="s">
        <v>1060</v>
      </c>
      <c r="D23" s="47"/>
      <c r="E23" s="48" t="s">
        <v>1061</v>
      </c>
      <c r="F23" s="95">
        <v>14911.22505078315</v>
      </c>
      <c r="G23" s="28"/>
      <c r="H23" s="28"/>
      <c r="I23" s="28"/>
      <c r="J23" s="28"/>
    </row>
    <row r="24" spans="1:10" ht="21.6" customHeight="1">
      <c r="A24" s="1"/>
      <c r="B24" s="46"/>
      <c r="C24" s="47" t="s">
        <v>1062</v>
      </c>
      <c r="D24" s="47"/>
      <c r="E24" s="48" t="s">
        <v>1063</v>
      </c>
      <c r="F24" s="95">
        <v>490075.12165712559</v>
      </c>
      <c r="G24" s="28"/>
      <c r="H24" s="28"/>
      <c r="I24" s="28"/>
      <c r="J24" s="28"/>
    </row>
    <row r="25" spans="1:10" ht="21.6" customHeight="1">
      <c r="A25" s="1"/>
      <c r="B25" s="46"/>
      <c r="C25" s="47"/>
      <c r="D25" s="47" t="s">
        <v>1064</v>
      </c>
      <c r="E25" s="48" t="s">
        <v>1065</v>
      </c>
      <c r="F25" s="95">
        <v>2639.7232368089999</v>
      </c>
      <c r="G25" s="28"/>
      <c r="H25" s="28"/>
      <c r="I25" s="28"/>
      <c r="J25" s="28"/>
    </row>
    <row r="26" spans="1:10" ht="30" customHeight="1">
      <c r="A26" s="1"/>
      <c r="B26" s="46"/>
      <c r="C26" s="47"/>
      <c r="D26" s="47" t="s">
        <v>1066</v>
      </c>
      <c r="E26" s="48" t="s">
        <v>1067</v>
      </c>
      <c r="F26" s="95">
        <v>471159.20770748658</v>
      </c>
      <c r="G26" s="28"/>
      <c r="H26" s="28"/>
      <c r="I26" s="28"/>
      <c r="J26" s="28"/>
    </row>
    <row r="27" spans="1:10" ht="21.6" customHeight="1">
      <c r="A27" s="1"/>
      <c r="B27" s="46"/>
      <c r="C27" s="47"/>
      <c r="D27" s="47" t="s">
        <v>1068</v>
      </c>
      <c r="E27" s="48" t="s">
        <v>1069</v>
      </c>
      <c r="F27" s="95">
        <v>16276.19071282999</v>
      </c>
      <c r="G27" s="28"/>
      <c r="H27" s="28"/>
      <c r="I27" s="28"/>
      <c r="J27" s="28"/>
    </row>
    <row r="28" spans="1:10" ht="21.6" customHeight="1">
      <c r="A28" s="1"/>
      <c r="B28" s="46"/>
      <c r="C28" s="47" t="s">
        <v>1070</v>
      </c>
      <c r="D28" s="47"/>
      <c r="E28" s="48" t="s">
        <v>1071</v>
      </c>
      <c r="F28" s="95">
        <v>2447.4662008299997</v>
      </c>
      <c r="G28" s="28"/>
      <c r="H28" s="28"/>
      <c r="I28" s="28"/>
      <c r="J28" s="28"/>
    </row>
    <row r="29" spans="1:10" ht="21.6" customHeight="1">
      <c r="A29" s="1"/>
      <c r="B29" s="40" t="s">
        <v>1072</v>
      </c>
      <c r="C29" s="39"/>
      <c r="D29" s="39"/>
      <c r="E29" s="41" t="s">
        <v>1073</v>
      </c>
      <c r="F29" s="96">
        <v>36017.673736272118</v>
      </c>
      <c r="G29" s="28"/>
      <c r="H29" s="28"/>
      <c r="I29" s="28"/>
      <c r="J29" s="28"/>
    </row>
    <row r="30" spans="1:10" ht="30" customHeight="1">
      <c r="A30" s="1"/>
      <c r="B30" s="46"/>
      <c r="C30" s="47" t="s">
        <v>1074</v>
      </c>
      <c r="D30" s="47"/>
      <c r="E30" s="48" t="s">
        <v>1075</v>
      </c>
      <c r="F30" s="95">
        <v>4207.2654337264803</v>
      </c>
      <c r="G30" s="28"/>
      <c r="H30" s="28"/>
      <c r="I30" s="28"/>
      <c r="J30" s="28"/>
    </row>
    <row r="31" spans="1:10" ht="21.6" customHeight="1">
      <c r="A31" s="1"/>
      <c r="B31" s="46"/>
      <c r="C31" s="47" t="s">
        <v>1076</v>
      </c>
      <c r="D31" s="47"/>
      <c r="E31" s="48" t="s">
        <v>1077</v>
      </c>
      <c r="F31" s="95">
        <v>31700.597194335642</v>
      </c>
      <c r="G31" s="28"/>
      <c r="H31" s="28"/>
      <c r="I31" s="28"/>
      <c r="J31" s="28"/>
    </row>
    <row r="32" spans="1:10" ht="21.6" customHeight="1">
      <c r="A32" s="1"/>
      <c r="B32" s="46"/>
      <c r="C32" s="47" t="s">
        <v>1078</v>
      </c>
      <c r="D32" s="47"/>
      <c r="E32" s="48" t="s">
        <v>1079</v>
      </c>
      <c r="F32" s="95">
        <v>109.81110821</v>
      </c>
      <c r="G32" s="28"/>
      <c r="H32" s="28"/>
      <c r="I32" s="28"/>
      <c r="J32" s="28"/>
    </row>
    <row r="33" spans="1:11" ht="30" customHeight="1">
      <c r="A33" s="1"/>
      <c r="B33" s="40" t="s">
        <v>1080</v>
      </c>
      <c r="C33" s="39"/>
      <c r="D33" s="39"/>
      <c r="E33" s="41" t="s">
        <v>1081</v>
      </c>
      <c r="F33" s="96">
        <v>338467.72519503598</v>
      </c>
      <c r="G33" s="28"/>
      <c r="H33" s="28"/>
      <c r="I33" s="28"/>
      <c r="J33" s="28"/>
    </row>
    <row r="34" spans="1:11" ht="13.2" customHeight="1">
      <c r="A34" s="1"/>
      <c r="B34" s="46"/>
      <c r="C34" s="47" t="s">
        <v>1082</v>
      </c>
      <c r="D34" s="47"/>
      <c r="E34" s="48" t="s">
        <v>1083</v>
      </c>
      <c r="F34" s="95">
        <v>217119.3704275093</v>
      </c>
      <c r="G34" s="28"/>
      <c r="H34" s="28"/>
      <c r="I34" s="28"/>
      <c r="J34" s="28"/>
    </row>
    <row r="35" spans="1:11" ht="30" customHeight="1">
      <c r="A35" s="1"/>
      <c r="B35" s="46"/>
      <c r="C35" s="47" t="s">
        <v>1084</v>
      </c>
      <c r="D35" s="47"/>
      <c r="E35" s="48" t="s">
        <v>1085</v>
      </c>
      <c r="F35" s="95">
        <v>112453.36269296741</v>
      </c>
      <c r="G35" s="28"/>
      <c r="H35" s="28"/>
      <c r="I35" s="28"/>
      <c r="J35" s="28"/>
    </row>
    <row r="36" spans="1:11" ht="13.2" customHeight="1">
      <c r="A36" s="1"/>
      <c r="B36" s="46"/>
      <c r="C36" s="47"/>
      <c r="D36" s="47" t="s">
        <v>1086</v>
      </c>
      <c r="E36" s="48" t="s">
        <v>1087</v>
      </c>
      <c r="F36" s="95">
        <v>66824.337575668047</v>
      </c>
      <c r="G36" s="28"/>
      <c r="H36" s="28"/>
      <c r="I36" s="28"/>
      <c r="J36" s="28"/>
    </row>
    <row r="37" spans="1:11" ht="30" customHeight="1">
      <c r="A37" s="1"/>
      <c r="B37" s="46"/>
      <c r="C37" s="47"/>
      <c r="D37" s="47" t="s">
        <v>1088</v>
      </c>
      <c r="E37" s="48" t="s">
        <v>1089</v>
      </c>
      <c r="F37" s="95">
        <v>45629.025117299345</v>
      </c>
      <c r="G37" s="28"/>
      <c r="H37" s="28"/>
      <c r="I37" s="28"/>
      <c r="J37" s="28"/>
    </row>
    <row r="38" spans="1:11" ht="38.4" customHeight="1">
      <c r="A38" s="1"/>
      <c r="B38" s="46"/>
      <c r="C38" s="47" t="s">
        <v>1090</v>
      </c>
      <c r="D38" s="47"/>
      <c r="E38" s="48" t="s">
        <v>1091</v>
      </c>
      <c r="F38" s="95">
        <v>8894.9920745592899</v>
      </c>
      <c r="G38" s="28"/>
      <c r="H38" s="28"/>
      <c r="I38" s="28"/>
      <c r="J38" s="28"/>
    </row>
    <row r="39" spans="1:11" ht="21.6" customHeight="1">
      <c r="A39" s="1"/>
      <c r="B39" s="40" t="s">
        <v>1092</v>
      </c>
      <c r="C39" s="39"/>
      <c r="D39" s="39"/>
      <c r="E39" s="41" t="s">
        <v>1093</v>
      </c>
      <c r="F39" s="96">
        <v>13878.41225140098</v>
      </c>
      <c r="G39" s="28"/>
      <c r="H39" s="28"/>
      <c r="I39" s="28"/>
      <c r="J39" s="28"/>
    </row>
    <row r="40" spans="1:11" ht="38.4" customHeight="1">
      <c r="A40" s="1"/>
      <c r="B40" s="40" t="s">
        <v>1094</v>
      </c>
      <c r="C40" s="39"/>
      <c r="D40" s="39"/>
      <c r="E40" s="41" t="s">
        <v>1095</v>
      </c>
      <c r="F40" s="96">
        <v>216102.35037565767</v>
      </c>
      <c r="G40" s="28"/>
      <c r="H40" s="28"/>
      <c r="I40" s="28"/>
      <c r="J40" s="28"/>
    </row>
    <row r="41" spans="1:11" ht="30" customHeight="1">
      <c r="A41" s="1"/>
      <c r="B41" s="46"/>
      <c r="C41" s="47" t="s">
        <v>1096</v>
      </c>
      <c r="D41" s="47"/>
      <c r="E41" s="48" t="s">
        <v>1097</v>
      </c>
      <c r="F41" s="95">
        <v>59379.023530896171</v>
      </c>
      <c r="G41" s="28"/>
      <c r="H41" s="28"/>
      <c r="I41" s="28"/>
      <c r="J41" s="28"/>
    </row>
    <row r="42" spans="1:11" ht="21.6" customHeight="1">
      <c r="A42" s="1"/>
      <c r="B42" s="46"/>
      <c r="C42" s="47" t="s">
        <v>1098</v>
      </c>
      <c r="D42" s="47"/>
      <c r="E42" s="48" t="s">
        <v>1099</v>
      </c>
      <c r="F42" s="95">
        <v>156723.32684476147</v>
      </c>
      <c r="G42" s="28"/>
      <c r="H42" s="28"/>
      <c r="I42" s="28"/>
      <c r="J42" s="28"/>
    </row>
    <row r="43" spans="1:11" ht="13.2" customHeight="1">
      <c r="A43" s="1"/>
      <c r="B43" s="40" t="s">
        <v>1100</v>
      </c>
      <c r="C43" s="39"/>
      <c r="D43" s="39"/>
      <c r="E43" s="41" t="s">
        <v>1101</v>
      </c>
      <c r="F43" s="96">
        <v>18998.17060911189</v>
      </c>
      <c r="G43" s="28"/>
      <c r="H43" s="28"/>
      <c r="I43" s="28"/>
      <c r="J43" s="28"/>
    </row>
    <row r="44" spans="1:11" ht="38.4" customHeight="1">
      <c r="A44" s="1"/>
      <c r="B44" s="46"/>
      <c r="C44" s="47" t="s">
        <v>1102</v>
      </c>
      <c r="D44" s="47"/>
      <c r="E44" s="48" t="s">
        <v>1103</v>
      </c>
      <c r="F44" s="95">
        <v>18998.17060911189</v>
      </c>
      <c r="G44" s="28"/>
      <c r="H44" s="28"/>
      <c r="I44" s="28"/>
      <c r="J44" s="28"/>
    </row>
    <row r="45" spans="1:11" ht="13.2" customHeight="1" thickBot="1">
      <c r="A45" s="1"/>
      <c r="B45" s="62" t="s">
        <v>1104</v>
      </c>
      <c r="C45" s="63"/>
      <c r="D45" s="63"/>
      <c r="E45" s="64" t="s">
        <v>1105</v>
      </c>
      <c r="F45" s="97">
        <v>899.93026601446002</v>
      </c>
      <c r="G45" s="28"/>
      <c r="H45" s="28"/>
      <c r="I45" s="28"/>
      <c r="J45" s="28"/>
    </row>
    <row r="46" spans="1:11" ht="13.2" customHeight="1" thickBot="1">
      <c r="A46" s="1"/>
      <c r="B46" s="67" t="s">
        <v>1106</v>
      </c>
      <c r="C46" s="68"/>
      <c r="D46" s="68"/>
      <c r="E46" s="68"/>
      <c r="F46" s="98">
        <v>2623988.2198927649</v>
      </c>
      <c r="G46" s="28"/>
      <c r="H46" s="28"/>
      <c r="I46" s="28"/>
      <c r="J46" s="28"/>
    </row>
    <row r="47" spans="1:11" ht="10.95" customHeight="1">
      <c r="A47" s="1"/>
      <c r="B47" s="1"/>
      <c r="C47" s="1"/>
      <c r="D47" s="1"/>
      <c r="E47" s="1"/>
      <c r="F47" s="1"/>
      <c r="G47" s="1"/>
      <c r="H47" s="28"/>
      <c r="I47" s="28"/>
      <c r="J47" s="28"/>
      <c r="K47" s="28"/>
    </row>
  </sheetData>
  <mergeCells count="3">
    <mergeCell ref="B1:G1"/>
    <mergeCell ref="B2:G2"/>
    <mergeCell ref="B3:D3"/>
  </mergeCells>
  <pageMargins left="0.7" right="0.7" top="0.75" bottom="0.75" header="0.39" footer="0.39"/>
  <pageSetup paperSize="9" fitToWidth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36"/>
  <sheetViews>
    <sheetView showGridLines="0" showRowColHeaders="0" workbookViewId="0">
      <selection activeCell="B2" sqref="B2:H2"/>
    </sheetView>
  </sheetViews>
  <sheetFormatPr baseColWidth="10" defaultColWidth="10.109375" defaultRowHeight="14.4" customHeight="1"/>
  <cols>
    <col min="1" max="1" width="1.109375" customWidth="1"/>
    <col min="2" max="2" width="7" customWidth="1"/>
    <col min="3" max="3" width="6" customWidth="1"/>
    <col min="4" max="4" width="8.88671875" customWidth="1"/>
    <col min="5" max="5" width="10.109375" customWidth="1"/>
    <col min="6" max="6" width="39.44140625" customWidth="1"/>
    <col min="7" max="7" width="17.33203125" customWidth="1"/>
    <col min="8" max="12" width="10" customWidth="1"/>
  </cols>
  <sheetData>
    <row r="1" spans="1:12" ht="13.2" customHeight="1">
      <c r="A1" s="1"/>
      <c r="B1" s="101" t="s">
        <v>1107</v>
      </c>
      <c r="C1" s="101"/>
      <c r="D1" s="101"/>
      <c r="E1" s="101"/>
      <c r="F1" s="101"/>
      <c r="G1" s="101"/>
      <c r="H1" s="25"/>
      <c r="I1" s="25">
        <v>1000000</v>
      </c>
      <c r="J1" s="25"/>
      <c r="K1" s="25"/>
      <c r="L1" s="25"/>
    </row>
    <row r="2" spans="1:12" ht="22.95" customHeight="1" thickBot="1">
      <c r="A2" s="1"/>
      <c r="B2" s="114" t="s">
        <v>1819</v>
      </c>
      <c r="C2" s="114"/>
      <c r="D2" s="114"/>
      <c r="E2" s="114"/>
      <c r="F2" s="114"/>
      <c r="G2" s="114"/>
      <c r="H2" s="114"/>
      <c r="I2" s="26"/>
      <c r="J2" s="26"/>
      <c r="K2" s="26"/>
      <c r="L2" s="26"/>
    </row>
    <row r="3" spans="1:12" ht="25.5" customHeight="1">
      <c r="A3" s="1"/>
      <c r="B3" s="115" t="s">
        <v>1108</v>
      </c>
      <c r="C3" s="115"/>
      <c r="D3" s="115"/>
      <c r="E3" s="115"/>
      <c r="F3" s="4"/>
      <c r="G3" s="27" t="s">
        <v>1823</v>
      </c>
      <c r="H3" s="28"/>
      <c r="I3" s="28"/>
      <c r="J3" s="28"/>
    </row>
    <row r="4" spans="1:12" ht="30" customHeight="1">
      <c r="A4" s="1"/>
      <c r="B4" s="40" t="s">
        <v>1109</v>
      </c>
      <c r="C4" s="39"/>
      <c r="D4" s="39"/>
      <c r="E4" s="39"/>
      <c r="F4" s="41" t="s">
        <v>1110</v>
      </c>
      <c r="G4" s="41">
        <v>201379.75076903281</v>
      </c>
      <c r="H4" s="28"/>
      <c r="I4" s="28"/>
      <c r="J4" s="28"/>
    </row>
    <row r="5" spans="1:12" ht="21.6" customHeight="1">
      <c r="A5" s="1"/>
      <c r="B5" s="46"/>
      <c r="C5" s="47" t="s">
        <v>1111</v>
      </c>
      <c r="D5" s="47"/>
      <c r="E5" s="47"/>
      <c r="F5" s="48" t="s">
        <v>1112</v>
      </c>
      <c r="G5" s="48">
        <v>93330.222435241638</v>
      </c>
      <c r="H5" s="28"/>
      <c r="I5" s="28"/>
      <c r="J5" s="28"/>
    </row>
    <row r="6" spans="1:12" ht="21.6" customHeight="1">
      <c r="A6" s="1"/>
      <c r="B6" s="46"/>
      <c r="C6" s="47"/>
      <c r="D6" s="47" t="s">
        <v>1113</v>
      </c>
      <c r="E6" s="47"/>
      <c r="F6" s="48" t="s">
        <v>1114</v>
      </c>
      <c r="G6" s="48">
        <v>78384.569667532109</v>
      </c>
      <c r="H6" s="28"/>
      <c r="I6" s="28"/>
      <c r="J6" s="28"/>
    </row>
    <row r="7" spans="1:12" ht="21.6" customHeight="1">
      <c r="A7" s="1"/>
      <c r="B7" s="46"/>
      <c r="C7" s="47"/>
      <c r="D7" s="47"/>
      <c r="E7" s="47" t="s">
        <v>1115</v>
      </c>
      <c r="F7" s="48" t="s">
        <v>1116</v>
      </c>
      <c r="G7" s="48">
        <v>65331.275195162219</v>
      </c>
      <c r="H7" s="28"/>
      <c r="I7" s="28"/>
      <c r="J7" s="28"/>
    </row>
    <row r="8" spans="1:12" ht="21.6" customHeight="1">
      <c r="A8" s="1"/>
      <c r="B8" s="46"/>
      <c r="C8" s="47"/>
      <c r="D8" s="47"/>
      <c r="E8" s="47" t="s">
        <v>1117</v>
      </c>
      <c r="F8" s="48" t="s">
        <v>1118</v>
      </c>
      <c r="G8" s="48">
        <v>13053.294472369891</v>
      </c>
      <c r="H8" s="28"/>
      <c r="I8" s="28"/>
      <c r="J8" s="28"/>
    </row>
    <row r="9" spans="1:12" ht="13.2" customHeight="1">
      <c r="A9" s="1"/>
      <c r="B9" s="46"/>
      <c r="C9" s="47"/>
      <c r="D9" s="47" t="s">
        <v>1119</v>
      </c>
      <c r="E9" s="47"/>
      <c r="F9" s="48" t="s">
        <v>1120</v>
      </c>
      <c r="G9" s="48">
        <v>7033.8384860524993</v>
      </c>
      <c r="H9" s="28"/>
      <c r="I9" s="28"/>
      <c r="J9" s="28"/>
    </row>
    <row r="10" spans="1:12" ht="21.6" customHeight="1">
      <c r="A10" s="1"/>
      <c r="B10" s="46"/>
      <c r="C10" s="47"/>
      <c r="D10" s="47" t="s">
        <v>1121</v>
      </c>
      <c r="E10" s="47"/>
      <c r="F10" s="48" t="s">
        <v>1122</v>
      </c>
      <c r="G10" s="48">
        <v>2423.3355281100003</v>
      </c>
      <c r="H10" s="28"/>
      <c r="I10" s="28"/>
      <c r="J10" s="28"/>
    </row>
    <row r="11" spans="1:12" ht="13.2" customHeight="1">
      <c r="A11" s="1"/>
      <c r="B11" s="46"/>
      <c r="C11" s="47"/>
      <c r="D11" s="47" t="s">
        <v>1123</v>
      </c>
      <c r="E11" s="47"/>
      <c r="F11" s="48" t="s">
        <v>1124</v>
      </c>
      <c r="G11" s="48">
        <v>437.53040218000001</v>
      </c>
      <c r="H11" s="28"/>
      <c r="I11" s="28"/>
      <c r="J11" s="28"/>
    </row>
    <row r="12" spans="1:12" ht="21.6" customHeight="1">
      <c r="A12" s="1"/>
      <c r="B12" s="46"/>
      <c r="C12" s="47"/>
      <c r="D12" s="47" t="s">
        <v>1125</v>
      </c>
      <c r="E12" s="47"/>
      <c r="F12" s="48" t="s">
        <v>1126</v>
      </c>
      <c r="G12" s="48">
        <v>5050.9483513670302</v>
      </c>
      <c r="H12" s="28"/>
      <c r="I12" s="28"/>
      <c r="J12" s="28"/>
    </row>
    <row r="13" spans="1:12" ht="30" customHeight="1">
      <c r="A13" s="1"/>
      <c r="B13" s="46"/>
      <c r="C13" s="47" t="s">
        <v>1127</v>
      </c>
      <c r="D13" s="47"/>
      <c r="E13" s="47"/>
      <c r="F13" s="48" t="s">
        <v>1128</v>
      </c>
      <c r="G13" s="48">
        <v>100207.68418100115</v>
      </c>
      <c r="H13" s="28"/>
      <c r="I13" s="28"/>
      <c r="J13" s="28"/>
    </row>
    <row r="14" spans="1:12" ht="21.6" customHeight="1">
      <c r="A14" s="1"/>
      <c r="B14" s="46"/>
      <c r="C14" s="47"/>
      <c r="D14" s="47" t="s">
        <v>1129</v>
      </c>
      <c r="E14" s="47"/>
      <c r="F14" s="48" t="s">
        <v>1130</v>
      </c>
      <c r="G14" s="48">
        <v>100085.13291904115</v>
      </c>
      <c r="H14" s="28"/>
      <c r="I14" s="28"/>
      <c r="J14" s="28"/>
    </row>
    <row r="15" spans="1:12" ht="13.2" customHeight="1">
      <c r="A15" s="1"/>
      <c r="B15" s="46"/>
      <c r="C15" s="47"/>
      <c r="D15" s="47" t="s">
        <v>1131</v>
      </c>
      <c r="E15" s="47"/>
      <c r="F15" s="48" t="s">
        <v>1132</v>
      </c>
      <c r="G15" s="48">
        <v>39.468441329999997</v>
      </c>
      <c r="H15" s="28"/>
      <c r="I15" s="28"/>
      <c r="J15" s="28"/>
    </row>
    <row r="16" spans="1:12" ht="21.6" customHeight="1">
      <c r="A16" s="1"/>
      <c r="B16" s="46"/>
      <c r="C16" s="47"/>
      <c r="D16" s="47" t="s">
        <v>1133</v>
      </c>
      <c r="E16" s="47"/>
      <c r="F16" s="48" t="s">
        <v>1134</v>
      </c>
      <c r="G16" s="48">
        <v>83.082820630000001</v>
      </c>
      <c r="H16" s="28"/>
      <c r="I16" s="28"/>
      <c r="J16" s="28"/>
    </row>
    <row r="17" spans="1:10" ht="21.6" customHeight="1">
      <c r="A17" s="1"/>
      <c r="B17" s="46"/>
      <c r="C17" s="47" t="s">
        <v>1135</v>
      </c>
      <c r="D17" s="47"/>
      <c r="E17" s="47"/>
      <c r="F17" s="48" t="s">
        <v>1136</v>
      </c>
      <c r="G17" s="48">
        <v>7841.8441527900004</v>
      </c>
      <c r="H17" s="28"/>
      <c r="I17" s="28"/>
      <c r="J17" s="28"/>
    </row>
    <row r="18" spans="1:10" ht="21.6" customHeight="1">
      <c r="A18" s="1"/>
      <c r="B18" s="40" t="s">
        <v>1137</v>
      </c>
      <c r="C18" s="39"/>
      <c r="D18" s="39"/>
      <c r="E18" s="39"/>
      <c r="F18" s="41" t="s">
        <v>1138</v>
      </c>
      <c r="G18" s="41">
        <v>1698228.9927912257</v>
      </c>
      <c r="H18" s="28"/>
      <c r="I18" s="28"/>
      <c r="J18" s="28"/>
    </row>
    <row r="19" spans="1:10" ht="30" customHeight="1">
      <c r="A19" s="1"/>
      <c r="B19" s="46"/>
      <c r="C19" s="47" t="s">
        <v>1139</v>
      </c>
      <c r="D19" s="47"/>
      <c r="E19" s="47"/>
      <c r="F19" s="48" t="s">
        <v>1140</v>
      </c>
      <c r="G19" s="48">
        <v>486884.45243850572</v>
      </c>
      <c r="H19" s="28"/>
      <c r="I19" s="28"/>
      <c r="J19" s="28"/>
    </row>
    <row r="20" spans="1:10" ht="30" customHeight="1">
      <c r="A20" s="1"/>
      <c r="B20" s="46"/>
      <c r="C20" s="47" t="s">
        <v>1141</v>
      </c>
      <c r="D20" s="47"/>
      <c r="E20" s="47"/>
      <c r="F20" s="48" t="s">
        <v>1142</v>
      </c>
      <c r="G20" s="48">
        <v>1083297.8517943064</v>
      </c>
      <c r="H20" s="28"/>
      <c r="I20" s="28"/>
      <c r="J20" s="28"/>
    </row>
    <row r="21" spans="1:10" ht="30" customHeight="1">
      <c r="A21" s="1"/>
      <c r="B21" s="46"/>
      <c r="C21" s="47" t="s">
        <v>1143</v>
      </c>
      <c r="D21" s="47"/>
      <c r="E21" s="47"/>
      <c r="F21" s="48" t="s">
        <v>1144</v>
      </c>
      <c r="G21" s="48">
        <v>65938.605748140006</v>
      </c>
      <c r="H21" s="28"/>
      <c r="I21" s="28"/>
      <c r="J21" s="28"/>
    </row>
    <row r="22" spans="1:10" ht="21.6" customHeight="1">
      <c r="A22" s="1"/>
      <c r="B22" s="46"/>
      <c r="C22" s="47" t="s">
        <v>1145</v>
      </c>
      <c r="D22" s="47"/>
      <c r="E22" s="47"/>
      <c r="F22" s="48" t="s">
        <v>1146</v>
      </c>
      <c r="G22" s="48">
        <v>62108.082810273452</v>
      </c>
      <c r="H22" s="28"/>
      <c r="I22" s="28"/>
      <c r="J22" s="28"/>
    </row>
    <row r="23" spans="1:10" ht="21.6" customHeight="1">
      <c r="A23" s="1"/>
      <c r="B23" s="40" t="s">
        <v>1147</v>
      </c>
      <c r="C23" s="39"/>
      <c r="D23" s="39"/>
      <c r="E23" s="39"/>
      <c r="F23" s="41" t="s">
        <v>1148</v>
      </c>
      <c r="G23" s="41">
        <v>45359.773131300193</v>
      </c>
      <c r="H23" s="28"/>
      <c r="I23" s="28"/>
      <c r="J23" s="28"/>
    </row>
    <row r="24" spans="1:10" ht="21.6" customHeight="1">
      <c r="A24" s="1"/>
      <c r="B24" s="46"/>
      <c r="C24" s="47" t="s">
        <v>1149</v>
      </c>
      <c r="D24" s="47"/>
      <c r="E24" s="47"/>
      <c r="F24" s="48" t="s">
        <v>1150</v>
      </c>
      <c r="G24" s="48">
        <v>45359.773131300193</v>
      </c>
      <c r="H24" s="28"/>
      <c r="I24" s="28"/>
      <c r="J24" s="28"/>
    </row>
    <row r="25" spans="1:10" ht="21.6" customHeight="1">
      <c r="A25" s="1"/>
      <c r="B25" s="46"/>
      <c r="C25" s="47"/>
      <c r="D25" s="47" t="s">
        <v>1151</v>
      </c>
      <c r="E25" s="47"/>
      <c r="F25" s="48" t="s">
        <v>1152</v>
      </c>
      <c r="G25" s="48">
        <v>45359.773131300193</v>
      </c>
      <c r="H25" s="28"/>
      <c r="I25" s="28"/>
      <c r="J25" s="28"/>
    </row>
    <row r="26" spans="1:10" ht="13.2" customHeight="1">
      <c r="A26" s="1"/>
      <c r="B26" s="40" t="s">
        <v>1153</v>
      </c>
      <c r="C26" s="39"/>
      <c r="D26" s="39"/>
      <c r="E26" s="39"/>
      <c r="F26" s="41" t="s">
        <v>1154</v>
      </c>
      <c r="G26" s="41">
        <v>79065.575679338464</v>
      </c>
      <c r="H26" s="28"/>
      <c r="I26" s="28"/>
      <c r="J26" s="28"/>
    </row>
    <row r="27" spans="1:10" ht="21.6" customHeight="1">
      <c r="A27" s="1"/>
      <c r="B27" s="46"/>
      <c r="C27" s="47" t="s">
        <v>1155</v>
      </c>
      <c r="D27" s="47"/>
      <c r="E27" s="47"/>
      <c r="F27" s="48" t="s">
        <v>1156</v>
      </c>
      <c r="G27" s="48">
        <v>79065.575679338464</v>
      </c>
      <c r="H27" s="28"/>
      <c r="I27" s="28"/>
      <c r="J27" s="28"/>
    </row>
    <row r="28" spans="1:10" ht="21.6" customHeight="1">
      <c r="A28" s="1"/>
      <c r="B28" s="40" t="s">
        <v>1157</v>
      </c>
      <c r="C28" s="39"/>
      <c r="D28" s="39"/>
      <c r="E28" s="39"/>
      <c r="F28" s="41" t="s">
        <v>1158</v>
      </c>
      <c r="G28" s="41">
        <v>599791.13335238083</v>
      </c>
      <c r="H28" s="28"/>
      <c r="I28" s="28"/>
      <c r="J28" s="28"/>
    </row>
    <row r="29" spans="1:10" ht="21.6" customHeight="1">
      <c r="A29" s="1"/>
      <c r="B29" s="46"/>
      <c r="C29" s="47" t="s">
        <v>1159</v>
      </c>
      <c r="D29" s="47"/>
      <c r="E29" s="47"/>
      <c r="F29" s="48" t="s">
        <v>1160</v>
      </c>
      <c r="G29" s="48">
        <v>588204.35766470979</v>
      </c>
      <c r="H29" s="28"/>
      <c r="I29" s="28"/>
      <c r="J29" s="28"/>
    </row>
    <row r="30" spans="1:10" ht="21.6" customHeight="1">
      <c r="A30" s="1"/>
      <c r="B30" s="46"/>
      <c r="C30" s="47" t="s">
        <v>1161</v>
      </c>
      <c r="D30" s="47"/>
      <c r="E30" s="47"/>
      <c r="F30" s="48" t="s">
        <v>1162</v>
      </c>
      <c r="G30" s="48">
        <v>2705.68892589095</v>
      </c>
      <c r="H30" s="28"/>
      <c r="I30" s="28"/>
      <c r="J30" s="28"/>
    </row>
    <row r="31" spans="1:10" ht="30" customHeight="1">
      <c r="A31" s="1"/>
      <c r="B31" s="46"/>
      <c r="C31" s="47" t="s">
        <v>1163</v>
      </c>
      <c r="D31" s="47"/>
      <c r="E31" s="47"/>
      <c r="F31" s="48" t="s">
        <v>1164</v>
      </c>
      <c r="G31" s="48">
        <v>8881.0867617799886</v>
      </c>
      <c r="H31" s="28"/>
      <c r="I31" s="28"/>
      <c r="J31" s="28"/>
    </row>
    <row r="32" spans="1:10" ht="21.6" customHeight="1">
      <c r="A32" s="1"/>
      <c r="B32" s="40" t="s">
        <v>1165</v>
      </c>
      <c r="C32" s="39"/>
      <c r="D32" s="39"/>
      <c r="E32" s="39"/>
      <c r="F32" s="41" t="s">
        <v>1166</v>
      </c>
      <c r="G32" s="41">
        <v>162.99416948780001</v>
      </c>
      <c r="H32" s="28"/>
      <c r="I32" s="28"/>
      <c r="J32" s="28"/>
    </row>
    <row r="33" spans="1:12" ht="21.6" customHeight="1">
      <c r="A33" s="1"/>
      <c r="B33" s="46"/>
      <c r="C33" s="47" t="s">
        <v>1167</v>
      </c>
      <c r="D33" s="47"/>
      <c r="E33" s="47"/>
      <c r="F33" s="48" t="s">
        <v>1168</v>
      </c>
      <c r="G33" s="48">
        <v>162.99416948780001</v>
      </c>
      <c r="H33" s="28"/>
      <c r="I33" s="28"/>
      <c r="J33" s="28"/>
    </row>
    <row r="34" spans="1:12" ht="21.6" customHeight="1" thickBot="1">
      <c r="A34" s="1"/>
      <c r="B34" s="76"/>
      <c r="C34" s="77"/>
      <c r="D34" s="77" t="s">
        <v>1169</v>
      </c>
      <c r="E34" s="77"/>
      <c r="F34" s="78" t="s">
        <v>1170</v>
      </c>
      <c r="G34" s="78">
        <v>162.99416948780001</v>
      </c>
      <c r="H34" s="28"/>
      <c r="I34" s="28"/>
      <c r="J34" s="28"/>
    </row>
    <row r="35" spans="1:12" ht="13.2" customHeight="1" thickBot="1">
      <c r="A35" s="1"/>
      <c r="B35" s="67" t="s">
        <v>1171</v>
      </c>
      <c r="C35" s="68"/>
      <c r="D35" s="68"/>
      <c r="E35" s="68"/>
      <c r="F35" s="68"/>
      <c r="G35" s="68">
        <v>2623988.2198927654</v>
      </c>
      <c r="H35" s="29"/>
      <c r="I35" s="28"/>
      <c r="J35" s="28"/>
      <c r="K35" s="28"/>
      <c r="L35" s="28"/>
    </row>
    <row r="36" spans="1:12" ht="10.95" customHeight="1">
      <c r="A36" s="1"/>
      <c r="B36" s="1"/>
      <c r="C36" s="1"/>
      <c r="D36" s="1"/>
      <c r="E36" s="1"/>
      <c r="F36" s="1"/>
      <c r="G36" s="1"/>
      <c r="H36" s="28"/>
      <c r="I36" s="28"/>
      <c r="J36" s="28"/>
      <c r="K36" s="28"/>
      <c r="L36" s="28"/>
    </row>
  </sheetData>
  <mergeCells count="3">
    <mergeCell ref="B1:G1"/>
    <mergeCell ref="B3:E3"/>
    <mergeCell ref="B2:H2"/>
  </mergeCells>
  <pageMargins left="0.7" right="0.7" top="0.75" bottom="0.75" header="0.39" footer="0.39"/>
  <pageSetup paperSize="9" fitToWidth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I30"/>
  <sheetViews>
    <sheetView showGridLines="0" showRowColHeaders="0" workbookViewId="0">
      <selection activeCell="B2" sqref="B2"/>
    </sheetView>
  </sheetViews>
  <sheetFormatPr baseColWidth="10" defaultColWidth="10.109375" defaultRowHeight="14.4" customHeight="1"/>
  <cols>
    <col min="1" max="1" width="1.109375" customWidth="1"/>
    <col min="2" max="2" width="5" customWidth="1"/>
    <col min="3" max="3" width="6" customWidth="1"/>
    <col min="4" max="4" width="24" customWidth="1"/>
    <col min="5" max="5" width="11.6640625" bestFit="1" customWidth="1"/>
    <col min="6" max="8" width="10.109375" bestFit="1" customWidth="1"/>
    <col min="9" max="9" width="9.109375" customWidth="1"/>
    <col min="10" max="10" width="6.5546875" bestFit="1" customWidth="1"/>
    <col min="11" max="11" width="8.88671875" bestFit="1" customWidth="1"/>
    <col min="12" max="13" width="10.109375" bestFit="1" customWidth="1"/>
    <col min="14" max="14" width="9.109375" bestFit="1" customWidth="1"/>
    <col min="15" max="15" width="10.109375" bestFit="1" customWidth="1"/>
    <col min="16" max="16" width="8.109375" bestFit="1" customWidth="1"/>
    <col min="17" max="17" width="9.109375" bestFit="1" customWidth="1"/>
    <col min="18" max="18" width="8.109375" bestFit="1" customWidth="1"/>
    <col min="19" max="19" width="5.88671875" bestFit="1" customWidth="1"/>
    <col min="20" max="21" width="9.109375" bestFit="1" customWidth="1"/>
    <col min="22" max="24" width="8.109375" bestFit="1" customWidth="1"/>
    <col min="25" max="25" width="6.5546875" bestFit="1" customWidth="1"/>
    <col min="26" max="26" width="10.5546875" bestFit="1" customWidth="1"/>
    <col min="27" max="28" width="9.109375" bestFit="1" customWidth="1"/>
    <col min="29" max="29" width="8.109375" bestFit="1" customWidth="1"/>
    <col min="30" max="31" width="10.109375" bestFit="1" customWidth="1"/>
    <col min="32" max="32" width="9.109375" bestFit="1" customWidth="1"/>
    <col min="33" max="33" width="10.109375" bestFit="1" customWidth="1"/>
    <col min="34" max="34" width="8.109375" bestFit="1" customWidth="1"/>
    <col min="35" max="35" width="10.109375" bestFit="1" customWidth="1"/>
    <col min="36" max="36" width="9.109375" bestFit="1" customWidth="1"/>
    <col min="37" max="37" width="7.109375" bestFit="1" customWidth="1"/>
    <col min="38" max="38" width="13" bestFit="1" customWidth="1"/>
    <col min="39" max="40" width="8.109375" bestFit="1" customWidth="1"/>
    <col min="41" max="41" width="13" bestFit="1" customWidth="1"/>
    <col min="42" max="42" width="9.109375" bestFit="1" customWidth="1"/>
    <col min="43" max="44" width="8.109375" bestFit="1" customWidth="1"/>
    <col min="45" max="45" width="13" bestFit="1" customWidth="1"/>
    <col min="46" max="46" width="8.109375" bestFit="1" customWidth="1"/>
    <col min="47" max="47" width="13" bestFit="1" customWidth="1"/>
    <col min="48" max="50" width="8.109375" bestFit="1" customWidth="1"/>
    <col min="51" max="51" width="13" bestFit="1" customWidth="1"/>
    <col min="52" max="52" width="15.44140625" bestFit="1" customWidth="1"/>
    <col min="53" max="53" width="10.5546875" bestFit="1" customWidth="1"/>
    <col min="54" max="54" width="9.109375" bestFit="1" customWidth="1"/>
    <col min="55" max="56" width="8.109375" bestFit="1" customWidth="1"/>
    <col min="57" max="57" width="9.109375" bestFit="1" customWidth="1"/>
    <col min="58" max="58" width="10.109375" bestFit="1" customWidth="1"/>
    <col min="59" max="59" width="10.5546875" bestFit="1" customWidth="1"/>
    <col min="60" max="60" width="11.6640625" bestFit="1" customWidth="1"/>
    <col min="61" max="61" width="5.5546875" bestFit="1" customWidth="1"/>
  </cols>
  <sheetData>
    <row r="1" spans="1:61" ht="10.95" customHeight="1">
      <c r="A1" s="1"/>
      <c r="B1" s="101" t="s">
        <v>1172</v>
      </c>
      <c r="C1" s="101"/>
      <c r="D1" s="101"/>
      <c r="E1" s="101"/>
      <c r="F1" s="101"/>
      <c r="G1" s="10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</row>
    <row r="2" spans="1:61" ht="10.95" customHeight="1">
      <c r="A2" s="1"/>
      <c r="B2" s="31" t="s">
        <v>1820</v>
      </c>
      <c r="C2" s="30"/>
      <c r="D2" s="30"/>
      <c r="E2" s="30"/>
      <c r="F2" s="30"/>
      <c r="G2" s="30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</row>
    <row r="3" spans="1:61" ht="22.95" customHeight="1">
      <c r="A3" s="1"/>
      <c r="B3" s="100"/>
      <c r="C3" s="100"/>
      <c r="D3" s="100"/>
      <c r="E3" s="100"/>
      <c r="F3" s="100"/>
      <c r="G3" s="100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</row>
    <row r="4" spans="1:61" ht="13.2" customHeight="1">
      <c r="A4" s="1"/>
      <c r="B4" s="2"/>
      <c r="C4" s="3"/>
      <c r="D4" s="105" t="s">
        <v>1173</v>
      </c>
      <c r="E4" s="5" t="s">
        <v>1174</v>
      </c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5" t="s">
        <v>1175</v>
      </c>
      <c r="R4" s="6"/>
      <c r="S4" s="6"/>
      <c r="T4" s="6"/>
      <c r="U4" s="5" t="s">
        <v>1176</v>
      </c>
      <c r="V4" s="6"/>
      <c r="W4" s="6"/>
      <c r="X4" s="6"/>
      <c r="Y4" s="6"/>
      <c r="Z4" s="5" t="s">
        <v>1177</v>
      </c>
      <c r="AA4" s="6"/>
      <c r="AB4" s="6"/>
      <c r="AC4" s="6"/>
      <c r="AD4" s="5" t="s">
        <v>1178</v>
      </c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5" t="s">
        <v>1179</v>
      </c>
      <c r="AQ4" s="6"/>
      <c r="AR4" s="6"/>
      <c r="AS4" s="6"/>
      <c r="AT4" s="6"/>
      <c r="AU4" s="6"/>
      <c r="AV4" s="6"/>
      <c r="AW4" s="6"/>
      <c r="AX4" s="6"/>
      <c r="AY4" s="6"/>
      <c r="AZ4" s="6"/>
      <c r="BA4" s="5" t="s">
        <v>1180</v>
      </c>
      <c r="BB4" s="6"/>
      <c r="BC4" s="6"/>
      <c r="BD4" s="6"/>
      <c r="BE4" s="6"/>
      <c r="BF4" s="6"/>
      <c r="BG4" s="22" t="s">
        <v>1181</v>
      </c>
      <c r="BH4" s="8" t="s">
        <v>1839</v>
      </c>
      <c r="BI4" s="103" t="s">
        <v>1828</v>
      </c>
    </row>
    <row r="5" spans="1:61" ht="13.2" customHeight="1">
      <c r="A5" s="1"/>
      <c r="B5" s="9"/>
      <c r="C5" s="10"/>
      <c r="D5" s="105"/>
      <c r="E5" s="11"/>
      <c r="F5" s="12" t="s">
        <v>1182</v>
      </c>
      <c r="G5" s="12"/>
      <c r="H5" s="12"/>
      <c r="I5" s="12"/>
      <c r="J5" s="12" t="s">
        <v>1183</v>
      </c>
      <c r="K5" s="12"/>
      <c r="L5" s="12" t="s">
        <v>1184</v>
      </c>
      <c r="M5" s="12"/>
      <c r="N5" s="12"/>
      <c r="O5" s="12"/>
      <c r="P5" s="12" t="s">
        <v>1185</v>
      </c>
      <c r="Q5" s="11"/>
      <c r="R5" s="12" t="s">
        <v>1186</v>
      </c>
      <c r="S5" s="12" t="s">
        <v>1187</v>
      </c>
      <c r="T5" s="12" t="s">
        <v>1188</v>
      </c>
      <c r="U5" s="11"/>
      <c r="V5" s="12" t="s">
        <v>1189</v>
      </c>
      <c r="W5" s="12" t="s">
        <v>1190</v>
      </c>
      <c r="X5" s="12" t="s">
        <v>1191</v>
      </c>
      <c r="Y5" s="12" t="s">
        <v>1192</v>
      </c>
      <c r="Z5" s="11"/>
      <c r="AA5" s="12" t="s">
        <v>1193</v>
      </c>
      <c r="AB5" s="12" t="s">
        <v>1194</v>
      </c>
      <c r="AC5" s="12" t="s">
        <v>1195</v>
      </c>
      <c r="AD5" s="11"/>
      <c r="AE5" s="12" t="s">
        <v>1196</v>
      </c>
      <c r="AF5" s="12"/>
      <c r="AG5" s="12"/>
      <c r="AH5" s="12"/>
      <c r="AI5" s="12" t="s">
        <v>1197</v>
      </c>
      <c r="AJ5" s="12"/>
      <c r="AK5" s="12"/>
      <c r="AL5" s="12"/>
      <c r="AM5" s="12"/>
      <c r="AN5" s="12"/>
      <c r="AO5" s="12"/>
      <c r="AP5" s="11"/>
      <c r="AQ5" s="12" t="s">
        <v>1198</v>
      </c>
      <c r="AR5" s="12"/>
      <c r="AS5" s="12"/>
      <c r="AT5" s="12"/>
      <c r="AU5" s="12"/>
      <c r="AV5" s="12" t="s">
        <v>1199</v>
      </c>
      <c r="AW5" s="12" t="s">
        <v>1200</v>
      </c>
      <c r="AX5" s="12" t="s">
        <v>1201</v>
      </c>
      <c r="AY5" s="12" t="s">
        <v>1202</v>
      </c>
      <c r="AZ5" s="12"/>
      <c r="BA5" s="11"/>
      <c r="BB5" s="12" t="s">
        <v>1203</v>
      </c>
      <c r="BC5" s="12"/>
      <c r="BD5" s="12"/>
      <c r="BE5" s="12"/>
      <c r="BF5" s="12" t="s">
        <v>1204</v>
      </c>
      <c r="BG5" s="23"/>
      <c r="BH5" s="14"/>
      <c r="BI5" s="104"/>
    </row>
    <row r="6" spans="1:61" ht="13.2" customHeight="1">
      <c r="A6" s="1"/>
      <c r="B6" s="9"/>
      <c r="C6" s="10"/>
      <c r="D6" s="105"/>
      <c r="E6" s="11"/>
      <c r="F6" s="12"/>
      <c r="G6" s="12" t="s">
        <v>1205</v>
      </c>
      <c r="H6" s="12" t="s">
        <v>1206</v>
      </c>
      <c r="I6" s="12" t="s">
        <v>1207</v>
      </c>
      <c r="J6" s="12"/>
      <c r="K6" s="12" t="s">
        <v>1208</v>
      </c>
      <c r="L6" s="12"/>
      <c r="M6" s="12" t="s">
        <v>1209</v>
      </c>
      <c r="N6" s="12" t="s">
        <v>1210</v>
      </c>
      <c r="O6" s="12" t="s">
        <v>1211</v>
      </c>
      <c r="P6" s="12"/>
      <c r="Q6" s="11"/>
      <c r="R6" s="12"/>
      <c r="S6" s="12"/>
      <c r="T6" s="12"/>
      <c r="U6" s="11"/>
      <c r="V6" s="12"/>
      <c r="W6" s="12"/>
      <c r="X6" s="12"/>
      <c r="Y6" s="12"/>
      <c r="Z6" s="11"/>
      <c r="AA6" s="12"/>
      <c r="AB6" s="12"/>
      <c r="AC6" s="12"/>
      <c r="AD6" s="11"/>
      <c r="AE6" s="12"/>
      <c r="AF6" s="12" t="s">
        <v>1212</v>
      </c>
      <c r="AG6" s="12" t="s">
        <v>1213</v>
      </c>
      <c r="AH6" s="12" t="s">
        <v>1214</v>
      </c>
      <c r="AI6" s="12"/>
      <c r="AJ6" s="12" t="s">
        <v>1215</v>
      </c>
      <c r="AK6" s="12" t="s">
        <v>1216</v>
      </c>
      <c r="AL6" s="12" t="s">
        <v>1217</v>
      </c>
      <c r="AM6" s="12" t="s">
        <v>1218</v>
      </c>
      <c r="AN6" s="12" t="s">
        <v>1219</v>
      </c>
      <c r="AO6" s="12" t="s">
        <v>1220</v>
      </c>
      <c r="AP6" s="11"/>
      <c r="AQ6" s="12"/>
      <c r="AR6" s="12" t="s">
        <v>1221</v>
      </c>
      <c r="AS6" s="12"/>
      <c r="AT6" s="12" t="s">
        <v>1222</v>
      </c>
      <c r="AU6" s="12" t="s">
        <v>1223</v>
      </c>
      <c r="AV6" s="12"/>
      <c r="AW6" s="12"/>
      <c r="AX6" s="12"/>
      <c r="AY6" s="12"/>
      <c r="AZ6" s="12" t="s">
        <v>1224</v>
      </c>
      <c r="BA6" s="11"/>
      <c r="BB6" s="12"/>
      <c r="BC6" s="12" t="s">
        <v>1225</v>
      </c>
      <c r="BD6" s="12" t="s">
        <v>1226</v>
      </c>
      <c r="BE6" s="12" t="s">
        <v>1227</v>
      </c>
      <c r="BF6" s="12"/>
      <c r="BG6" s="23"/>
      <c r="BH6" s="14"/>
      <c r="BI6" s="104"/>
    </row>
    <row r="7" spans="1:61" ht="13.2" customHeight="1">
      <c r="A7" s="1"/>
      <c r="B7" s="9"/>
      <c r="C7" s="10"/>
      <c r="D7" s="105"/>
      <c r="E7" s="11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1"/>
      <c r="R7" s="12"/>
      <c r="S7" s="12"/>
      <c r="T7" s="12"/>
      <c r="U7" s="11"/>
      <c r="V7" s="12"/>
      <c r="W7" s="12"/>
      <c r="X7" s="12"/>
      <c r="Y7" s="12"/>
      <c r="Z7" s="11"/>
      <c r="AA7" s="12"/>
      <c r="AB7" s="12"/>
      <c r="AC7" s="12"/>
      <c r="AD7" s="11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1"/>
      <c r="AQ7" s="12"/>
      <c r="AR7" s="12"/>
      <c r="AS7" s="12" t="s">
        <v>1228</v>
      </c>
      <c r="AT7" s="12"/>
      <c r="AU7" s="12"/>
      <c r="AV7" s="12"/>
      <c r="AW7" s="12"/>
      <c r="AX7" s="12"/>
      <c r="AY7" s="12"/>
      <c r="AZ7" s="12"/>
      <c r="BA7" s="11"/>
      <c r="BB7" s="12"/>
      <c r="BC7" s="12"/>
      <c r="BD7" s="12"/>
      <c r="BE7" s="12"/>
      <c r="BF7" s="12"/>
      <c r="BG7" s="23"/>
      <c r="BH7" s="14"/>
      <c r="BI7" s="104"/>
    </row>
    <row r="8" spans="1:61" ht="90.6" customHeight="1">
      <c r="A8" s="1"/>
      <c r="B8" s="106" t="s">
        <v>1229</v>
      </c>
      <c r="C8" s="106"/>
      <c r="D8" s="15" t="s">
        <v>1830</v>
      </c>
      <c r="E8" s="16" t="s">
        <v>1230</v>
      </c>
      <c r="F8" s="17" t="s">
        <v>1231</v>
      </c>
      <c r="G8" s="17" t="s">
        <v>1232</v>
      </c>
      <c r="H8" s="17" t="s">
        <v>1233</v>
      </c>
      <c r="I8" s="17" t="s">
        <v>1234</v>
      </c>
      <c r="J8" s="17" t="s">
        <v>1235</v>
      </c>
      <c r="K8" s="17" t="s">
        <v>1236</v>
      </c>
      <c r="L8" s="17" t="s">
        <v>1237</v>
      </c>
      <c r="M8" s="17" t="s">
        <v>1238</v>
      </c>
      <c r="N8" s="17" t="s">
        <v>1239</v>
      </c>
      <c r="O8" s="17" t="s">
        <v>1240</v>
      </c>
      <c r="P8" s="17" t="s">
        <v>1241</v>
      </c>
      <c r="Q8" s="16" t="s">
        <v>1242</v>
      </c>
      <c r="R8" s="17" t="s">
        <v>1243</v>
      </c>
      <c r="S8" s="17" t="s">
        <v>1244</v>
      </c>
      <c r="T8" s="17" t="s">
        <v>1245</v>
      </c>
      <c r="U8" s="16" t="s">
        <v>1246</v>
      </c>
      <c r="V8" s="17" t="s">
        <v>1247</v>
      </c>
      <c r="W8" s="17" t="s">
        <v>1248</v>
      </c>
      <c r="X8" s="17" t="s">
        <v>1249</v>
      </c>
      <c r="Y8" s="17" t="s">
        <v>1250</v>
      </c>
      <c r="Z8" s="16" t="s">
        <v>1251</v>
      </c>
      <c r="AA8" s="17" t="s">
        <v>1252</v>
      </c>
      <c r="AB8" s="17" t="s">
        <v>1253</v>
      </c>
      <c r="AC8" s="17" t="s">
        <v>1254</v>
      </c>
      <c r="AD8" s="16" t="s">
        <v>1255</v>
      </c>
      <c r="AE8" s="17" t="s">
        <v>1256</v>
      </c>
      <c r="AF8" s="17" t="s">
        <v>1257</v>
      </c>
      <c r="AG8" s="17" t="s">
        <v>1258</v>
      </c>
      <c r="AH8" s="17" t="s">
        <v>1259</v>
      </c>
      <c r="AI8" s="17" t="s">
        <v>1260</v>
      </c>
      <c r="AJ8" s="17" t="s">
        <v>1261</v>
      </c>
      <c r="AK8" s="17" t="s">
        <v>1262</v>
      </c>
      <c r="AL8" s="17" t="s">
        <v>1263</v>
      </c>
      <c r="AM8" s="17" t="s">
        <v>1264</v>
      </c>
      <c r="AN8" s="17" t="s">
        <v>1265</v>
      </c>
      <c r="AO8" s="17" t="s">
        <v>1266</v>
      </c>
      <c r="AP8" s="16" t="s">
        <v>1267</v>
      </c>
      <c r="AQ8" s="17" t="s">
        <v>1268</v>
      </c>
      <c r="AR8" s="17" t="s">
        <v>1269</v>
      </c>
      <c r="AS8" s="17" t="s">
        <v>1270</v>
      </c>
      <c r="AT8" s="17" t="s">
        <v>1271</v>
      </c>
      <c r="AU8" s="17" t="s">
        <v>1272</v>
      </c>
      <c r="AV8" s="17" t="s">
        <v>1273</v>
      </c>
      <c r="AW8" s="17" t="s">
        <v>1274</v>
      </c>
      <c r="AX8" s="17" t="s">
        <v>1275</v>
      </c>
      <c r="AY8" s="17" t="s">
        <v>1276</v>
      </c>
      <c r="AZ8" s="17" t="s">
        <v>1277</v>
      </c>
      <c r="BA8" s="16" t="s">
        <v>1278</v>
      </c>
      <c r="BB8" s="17" t="s">
        <v>1279</v>
      </c>
      <c r="BC8" s="17" t="s">
        <v>1280</v>
      </c>
      <c r="BD8" s="17" t="s">
        <v>1281</v>
      </c>
      <c r="BE8" s="17" t="s">
        <v>1282</v>
      </c>
      <c r="BF8" s="17" t="s">
        <v>1283</v>
      </c>
      <c r="BG8" s="24" t="s">
        <v>1284</v>
      </c>
      <c r="BH8" s="14"/>
      <c r="BI8" s="104"/>
    </row>
    <row r="9" spans="1:61" ht="46.95" customHeight="1">
      <c r="A9" s="1"/>
      <c r="B9" s="40" t="s">
        <v>1285</v>
      </c>
      <c r="C9" s="39"/>
      <c r="D9" s="41" t="s">
        <v>1286</v>
      </c>
      <c r="E9" s="42">
        <v>78125.268860000011</v>
      </c>
      <c r="F9" s="43">
        <v>41086.719920000003</v>
      </c>
      <c r="G9" s="43">
        <v>31012.401539999999</v>
      </c>
      <c r="H9" s="43">
        <v>10074.318380000001</v>
      </c>
      <c r="I9" s="43"/>
      <c r="J9" s="43"/>
      <c r="K9" s="43"/>
      <c r="L9" s="43">
        <v>37038.548940000001</v>
      </c>
      <c r="M9" s="43">
        <v>18628.392230000001</v>
      </c>
      <c r="N9" s="43">
        <v>1494.1171100000001</v>
      </c>
      <c r="O9" s="43">
        <v>16916.0396</v>
      </c>
      <c r="P9" s="43"/>
      <c r="Q9" s="42">
        <v>215.10945000000001</v>
      </c>
      <c r="R9" s="43">
        <v>147.15088</v>
      </c>
      <c r="S9" s="43">
        <v>14.07917</v>
      </c>
      <c r="T9" s="43">
        <v>53.879400000000004</v>
      </c>
      <c r="U9" s="42">
        <v>7473.9305700000004</v>
      </c>
      <c r="V9" s="43">
        <v>1726.2262000000001</v>
      </c>
      <c r="W9" s="43">
        <v>2161.32276</v>
      </c>
      <c r="X9" s="43">
        <v>2644.8554099999997</v>
      </c>
      <c r="Y9" s="43">
        <v>941.52620000000002</v>
      </c>
      <c r="Z9" s="42">
        <v>1753.32368</v>
      </c>
      <c r="AA9" s="43">
        <v>1647.79989</v>
      </c>
      <c r="AB9" s="43"/>
      <c r="AC9" s="43">
        <v>105.52379000000001</v>
      </c>
      <c r="AD9" s="42">
        <v>4059.2856000000002</v>
      </c>
      <c r="AE9" s="43">
        <v>3808.7365600000003</v>
      </c>
      <c r="AF9" s="43">
        <v>3739.6488600000002</v>
      </c>
      <c r="AG9" s="43">
        <v>64.373890000000003</v>
      </c>
      <c r="AH9" s="43">
        <v>4.7138099999999996</v>
      </c>
      <c r="AI9" s="43">
        <v>250.54904000000002</v>
      </c>
      <c r="AJ9" s="43">
        <v>200.11277000000001</v>
      </c>
      <c r="AK9" s="43"/>
      <c r="AL9" s="43">
        <v>50.43627</v>
      </c>
      <c r="AM9" s="43"/>
      <c r="AN9" s="43"/>
      <c r="AO9" s="43"/>
      <c r="AP9" s="42">
        <v>12734.2598</v>
      </c>
      <c r="AQ9" s="43">
        <v>3765.7030399999999</v>
      </c>
      <c r="AR9" s="43"/>
      <c r="AS9" s="43"/>
      <c r="AT9" s="43">
        <v>133.50805</v>
      </c>
      <c r="AU9" s="43">
        <v>3632.19499</v>
      </c>
      <c r="AV9" s="43">
        <v>866.0628099999999</v>
      </c>
      <c r="AW9" s="43">
        <v>15.677</v>
      </c>
      <c r="AX9" s="43">
        <v>621.05956000000003</v>
      </c>
      <c r="AY9" s="43">
        <v>7465.7573899999998</v>
      </c>
      <c r="AZ9" s="43">
        <v>7465.7573899999998</v>
      </c>
      <c r="BA9" s="42">
        <v>71090.67710999999</v>
      </c>
      <c r="BB9" s="43">
        <v>59379.023519999995</v>
      </c>
      <c r="BC9" s="43">
        <v>2382.8527300000001</v>
      </c>
      <c r="BD9" s="43">
        <v>3241.3178899999998</v>
      </c>
      <c r="BE9" s="43">
        <v>53754.852899999998</v>
      </c>
      <c r="BF9" s="43">
        <v>11711.65359</v>
      </c>
      <c r="BG9" s="70">
        <v>25927.895679999998</v>
      </c>
      <c r="BH9" s="45">
        <v>201379.75074999998</v>
      </c>
      <c r="BI9" s="45">
        <v>7.6745676379652199</v>
      </c>
    </row>
    <row r="10" spans="1:61" ht="30" customHeight="1">
      <c r="A10" s="1"/>
      <c r="B10" s="46"/>
      <c r="C10" s="47" t="s">
        <v>1287</v>
      </c>
      <c r="D10" s="48" t="s">
        <v>1288</v>
      </c>
      <c r="E10" s="49">
        <v>13016.369060000001</v>
      </c>
      <c r="F10" s="50">
        <v>1045.62997</v>
      </c>
      <c r="G10" s="50">
        <v>832.50995</v>
      </c>
      <c r="H10" s="50">
        <v>213.12002000000001</v>
      </c>
      <c r="I10" s="50"/>
      <c r="J10" s="50"/>
      <c r="K10" s="50"/>
      <c r="L10" s="50">
        <v>11970.739090000001</v>
      </c>
      <c r="M10" s="50">
        <v>9262.8708700000007</v>
      </c>
      <c r="N10" s="50">
        <v>907.40326000000005</v>
      </c>
      <c r="O10" s="50">
        <v>1800.46496</v>
      </c>
      <c r="P10" s="50"/>
      <c r="Q10" s="49">
        <v>14.382250000000001</v>
      </c>
      <c r="R10" s="50">
        <v>0.18254999999999999</v>
      </c>
      <c r="S10" s="50">
        <v>14.07917</v>
      </c>
      <c r="T10" s="50">
        <v>0.12053</v>
      </c>
      <c r="U10" s="49">
        <v>4520.7025800000001</v>
      </c>
      <c r="V10" s="50">
        <v>876.74243999999999</v>
      </c>
      <c r="W10" s="50">
        <v>2161.32276</v>
      </c>
      <c r="X10" s="50">
        <v>541.11117999999999</v>
      </c>
      <c r="Y10" s="50">
        <v>941.52620000000002</v>
      </c>
      <c r="Z10" s="49">
        <v>1346.4269000000002</v>
      </c>
      <c r="AA10" s="50">
        <v>1240.9515200000001</v>
      </c>
      <c r="AB10" s="50"/>
      <c r="AC10" s="50">
        <v>105.47538</v>
      </c>
      <c r="AD10" s="49">
        <v>2546.1188100000004</v>
      </c>
      <c r="AE10" s="50">
        <v>2495.6825400000002</v>
      </c>
      <c r="AF10" s="50">
        <v>2426.5948400000002</v>
      </c>
      <c r="AG10" s="50">
        <v>64.373890000000003</v>
      </c>
      <c r="AH10" s="50">
        <v>4.7138099999999996</v>
      </c>
      <c r="AI10" s="50">
        <v>50.43627</v>
      </c>
      <c r="AJ10" s="50"/>
      <c r="AK10" s="50"/>
      <c r="AL10" s="50">
        <v>50.43627</v>
      </c>
      <c r="AM10" s="50"/>
      <c r="AN10" s="50"/>
      <c r="AO10" s="50"/>
      <c r="AP10" s="49">
        <v>12429.744599999998</v>
      </c>
      <c r="AQ10" s="50">
        <v>3765.7030399999999</v>
      </c>
      <c r="AR10" s="50"/>
      <c r="AS10" s="50"/>
      <c r="AT10" s="50">
        <v>133.50805</v>
      </c>
      <c r="AU10" s="50">
        <v>3632.19499</v>
      </c>
      <c r="AV10" s="50">
        <v>561.54760999999996</v>
      </c>
      <c r="AW10" s="50">
        <v>15.677</v>
      </c>
      <c r="AX10" s="50">
        <v>621.05956000000003</v>
      </c>
      <c r="AY10" s="50">
        <v>7465.7573899999998</v>
      </c>
      <c r="AZ10" s="50">
        <v>7465.7573899999998</v>
      </c>
      <c r="BA10" s="49">
        <v>59432.450649999992</v>
      </c>
      <c r="BB10" s="50">
        <v>59379.023519999995</v>
      </c>
      <c r="BC10" s="50">
        <v>2382.8527300000001</v>
      </c>
      <c r="BD10" s="50">
        <v>3241.3178899999998</v>
      </c>
      <c r="BE10" s="50">
        <v>53754.852899999998</v>
      </c>
      <c r="BF10" s="50">
        <v>53.427129999999998</v>
      </c>
      <c r="BG10" s="71">
        <v>24.027560000000001</v>
      </c>
      <c r="BH10" s="52">
        <v>93330.222410000002</v>
      </c>
      <c r="BI10" s="52">
        <v>3.5568079803668264</v>
      </c>
    </row>
    <row r="11" spans="1:61" ht="46.95" customHeight="1">
      <c r="A11" s="1"/>
      <c r="B11" s="46"/>
      <c r="C11" s="47" t="s">
        <v>1289</v>
      </c>
      <c r="D11" s="48" t="s">
        <v>1290</v>
      </c>
      <c r="E11" s="49">
        <v>57651.63523</v>
      </c>
      <c r="F11" s="50">
        <v>40041.089950000001</v>
      </c>
      <c r="G11" s="50">
        <v>30179.891589999999</v>
      </c>
      <c r="H11" s="50">
        <v>9861.1983600000003</v>
      </c>
      <c r="I11" s="50"/>
      <c r="J11" s="50"/>
      <c r="K11" s="50"/>
      <c r="L11" s="50">
        <v>17610.545280000002</v>
      </c>
      <c r="M11" s="50">
        <v>1908.2567899999999</v>
      </c>
      <c r="N11" s="50">
        <v>586.71384999999998</v>
      </c>
      <c r="O11" s="50">
        <v>15115.574640000001</v>
      </c>
      <c r="P11" s="50"/>
      <c r="Q11" s="49">
        <v>200.72720000000001</v>
      </c>
      <c r="R11" s="50">
        <v>146.96833000000001</v>
      </c>
      <c r="S11" s="50"/>
      <c r="T11" s="50">
        <v>53.758870000000002</v>
      </c>
      <c r="U11" s="49">
        <v>2568.6484</v>
      </c>
      <c r="V11" s="50">
        <v>464.90417000000002</v>
      </c>
      <c r="W11" s="50"/>
      <c r="X11" s="50">
        <v>2103.7442299999998</v>
      </c>
      <c r="Y11" s="50"/>
      <c r="Z11" s="49">
        <v>406.89677999999998</v>
      </c>
      <c r="AA11" s="50">
        <v>406.84836999999999</v>
      </c>
      <c r="AB11" s="50"/>
      <c r="AC11" s="50">
        <v>4.8410000000000002E-2</v>
      </c>
      <c r="AD11" s="49">
        <v>1513.16679</v>
      </c>
      <c r="AE11" s="50">
        <v>1313.05402</v>
      </c>
      <c r="AF11" s="50">
        <v>1313.05402</v>
      </c>
      <c r="AG11" s="50"/>
      <c r="AH11" s="50"/>
      <c r="AI11" s="50">
        <v>200.11277000000001</v>
      </c>
      <c r="AJ11" s="50">
        <v>200.11277000000001</v>
      </c>
      <c r="AK11" s="50"/>
      <c r="AL11" s="50"/>
      <c r="AM11" s="50"/>
      <c r="AN11" s="50"/>
      <c r="AO11" s="50"/>
      <c r="AP11" s="49">
        <v>304.51519999999999</v>
      </c>
      <c r="AQ11" s="50"/>
      <c r="AR11" s="50"/>
      <c r="AS11" s="50"/>
      <c r="AT11" s="50"/>
      <c r="AU11" s="50"/>
      <c r="AV11" s="50">
        <v>304.51519999999999</v>
      </c>
      <c r="AW11" s="50"/>
      <c r="AX11" s="50"/>
      <c r="AY11" s="50"/>
      <c r="AZ11" s="50"/>
      <c r="BA11" s="49">
        <v>11658.22646</v>
      </c>
      <c r="BB11" s="50"/>
      <c r="BC11" s="50"/>
      <c r="BD11" s="50"/>
      <c r="BE11" s="50"/>
      <c r="BF11" s="50">
        <v>11658.22646</v>
      </c>
      <c r="BG11" s="71">
        <v>25903.868119999999</v>
      </c>
      <c r="BH11" s="53">
        <v>100207.68418000001</v>
      </c>
      <c r="BI11" s="53">
        <v>3.8189075476510763</v>
      </c>
    </row>
    <row r="12" spans="1:61" ht="46.95" customHeight="1">
      <c r="A12" s="1"/>
      <c r="B12" s="46"/>
      <c r="C12" s="47" t="s">
        <v>1291</v>
      </c>
      <c r="D12" s="48" t="s">
        <v>1292</v>
      </c>
      <c r="E12" s="49">
        <v>7457.2645700000003</v>
      </c>
      <c r="F12" s="50"/>
      <c r="G12" s="50"/>
      <c r="H12" s="50"/>
      <c r="I12" s="50"/>
      <c r="J12" s="50"/>
      <c r="K12" s="50"/>
      <c r="L12" s="50">
        <v>7457.2645700000003</v>
      </c>
      <c r="M12" s="50">
        <v>7457.2645700000003</v>
      </c>
      <c r="N12" s="50"/>
      <c r="O12" s="50"/>
      <c r="P12" s="50"/>
      <c r="Q12" s="49"/>
      <c r="R12" s="50"/>
      <c r="S12" s="50"/>
      <c r="T12" s="50"/>
      <c r="U12" s="49">
        <v>384.57959</v>
      </c>
      <c r="V12" s="50">
        <v>384.57959</v>
      </c>
      <c r="W12" s="50"/>
      <c r="X12" s="50"/>
      <c r="Y12" s="50"/>
      <c r="Z12" s="49"/>
      <c r="AA12" s="50"/>
      <c r="AB12" s="50"/>
      <c r="AC12" s="50"/>
      <c r="AD12" s="49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  <c r="AP12" s="49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49"/>
      <c r="BB12" s="50"/>
      <c r="BC12" s="50"/>
      <c r="BD12" s="50"/>
      <c r="BE12" s="50"/>
      <c r="BF12" s="50"/>
      <c r="BG12" s="71"/>
      <c r="BH12" s="54">
        <v>7841.8441600000006</v>
      </c>
      <c r="BI12" s="54">
        <v>0.29885210994731837</v>
      </c>
    </row>
    <row r="13" spans="1:61" ht="30" customHeight="1">
      <c r="A13" s="1"/>
      <c r="B13" s="40" t="s">
        <v>1293</v>
      </c>
      <c r="C13" s="39"/>
      <c r="D13" s="41" t="s">
        <v>1294</v>
      </c>
      <c r="E13" s="42">
        <v>1105315.7677000002</v>
      </c>
      <c r="F13" s="43">
        <v>835451.68288000009</v>
      </c>
      <c r="G13" s="43">
        <v>676344.34231000009</v>
      </c>
      <c r="H13" s="43">
        <v>159107.34057</v>
      </c>
      <c r="I13" s="43"/>
      <c r="J13" s="43">
        <v>698.96734000000004</v>
      </c>
      <c r="K13" s="43">
        <v>698.96734000000004</v>
      </c>
      <c r="L13" s="43">
        <v>269165.11748000002</v>
      </c>
      <c r="M13" s="43">
        <v>38776.548839999996</v>
      </c>
      <c r="N13" s="43">
        <v>13812.64711</v>
      </c>
      <c r="O13" s="43">
        <v>216575.92152999999</v>
      </c>
      <c r="P13" s="43"/>
      <c r="Q13" s="42">
        <v>14346.587829999999</v>
      </c>
      <c r="R13" s="43">
        <v>8646.247159999999</v>
      </c>
      <c r="S13" s="43"/>
      <c r="T13" s="43">
        <v>5700.3406699999996</v>
      </c>
      <c r="U13" s="42">
        <v>7421.89462</v>
      </c>
      <c r="V13" s="43">
        <v>5882.1428500000002</v>
      </c>
      <c r="W13" s="43"/>
      <c r="X13" s="43">
        <v>1539.7517700000001</v>
      </c>
      <c r="Y13" s="43"/>
      <c r="Z13" s="42">
        <v>5326.9340199999997</v>
      </c>
      <c r="AA13" s="43">
        <v>109.89234999999999</v>
      </c>
      <c r="AB13" s="43">
        <v>2278.0815699999998</v>
      </c>
      <c r="AC13" s="43">
        <v>2938.9600999999998</v>
      </c>
      <c r="AD13" s="42">
        <v>5783.7737800000004</v>
      </c>
      <c r="AE13" s="43">
        <v>876.79527999999993</v>
      </c>
      <c r="AF13" s="43">
        <v>876.79527999999993</v>
      </c>
      <c r="AG13" s="43"/>
      <c r="AH13" s="43"/>
      <c r="AI13" s="43">
        <v>4906.9785000000002</v>
      </c>
      <c r="AJ13" s="43">
        <v>284.50464000000005</v>
      </c>
      <c r="AK13" s="43"/>
      <c r="AL13" s="43"/>
      <c r="AM13" s="43"/>
      <c r="AN13" s="43">
        <v>4622.4738600000001</v>
      </c>
      <c r="AO13" s="43"/>
      <c r="AP13" s="42">
        <v>8957.5668000000005</v>
      </c>
      <c r="AQ13" s="43"/>
      <c r="AR13" s="43"/>
      <c r="AS13" s="43"/>
      <c r="AT13" s="43"/>
      <c r="AU13" s="43"/>
      <c r="AV13" s="43">
        <v>8957.5668000000005</v>
      </c>
      <c r="AW13" s="43"/>
      <c r="AX13" s="43"/>
      <c r="AY13" s="43"/>
      <c r="AZ13" s="43"/>
      <c r="BA13" s="42">
        <v>145011.67326000001</v>
      </c>
      <c r="BB13" s="43"/>
      <c r="BC13" s="43"/>
      <c r="BD13" s="43"/>
      <c r="BE13" s="43"/>
      <c r="BF13" s="43">
        <v>145011.67326000001</v>
      </c>
      <c r="BG13" s="70">
        <v>406064.79482000001</v>
      </c>
      <c r="BH13" s="45">
        <v>1698228.9928300001</v>
      </c>
      <c r="BI13" s="45">
        <v>64.719383263152579</v>
      </c>
    </row>
    <row r="14" spans="1:61" ht="46.95" customHeight="1">
      <c r="A14" s="1"/>
      <c r="B14" s="46"/>
      <c r="C14" s="47" t="s">
        <v>1295</v>
      </c>
      <c r="D14" s="48" t="s">
        <v>1296</v>
      </c>
      <c r="E14" s="49">
        <v>308456.36002000002</v>
      </c>
      <c r="F14" s="50">
        <v>242736.83950999999</v>
      </c>
      <c r="G14" s="50">
        <v>207597.91264</v>
      </c>
      <c r="H14" s="50">
        <v>35138.926870000003</v>
      </c>
      <c r="I14" s="50"/>
      <c r="J14" s="50"/>
      <c r="K14" s="50"/>
      <c r="L14" s="50">
        <v>65719.520510000002</v>
      </c>
      <c r="M14" s="50">
        <v>9822.2834399999992</v>
      </c>
      <c r="N14" s="50">
        <v>4655.8099000000002</v>
      </c>
      <c r="O14" s="50">
        <v>51241.427170000003</v>
      </c>
      <c r="P14" s="50"/>
      <c r="Q14" s="49">
        <v>4379.5996400000004</v>
      </c>
      <c r="R14" s="50">
        <v>2823.35511</v>
      </c>
      <c r="S14" s="50"/>
      <c r="T14" s="50">
        <v>1556.2445299999999</v>
      </c>
      <c r="U14" s="49">
        <v>1159.2866100000001</v>
      </c>
      <c r="V14" s="50">
        <v>830.82294999999999</v>
      </c>
      <c r="W14" s="50"/>
      <c r="X14" s="50">
        <v>328.46366</v>
      </c>
      <c r="Y14" s="50"/>
      <c r="Z14" s="49">
        <v>8.1240000000000007E-2</v>
      </c>
      <c r="AA14" s="50">
        <v>8.1240000000000007E-2</v>
      </c>
      <c r="AB14" s="50"/>
      <c r="AC14" s="50"/>
      <c r="AD14" s="49">
        <v>1025.45667</v>
      </c>
      <c r="AE14" s="50">
        <v>761.46596999999997</v>
      </c>
      <c r="AF14" s="50">
        <v>761.46596999999997</v>
      </c>
      <c r="AG14" s="50"/>
      <c r="AH14" s="50"/>
      <c r="AI14" s="50">
        <v>263.9907</v>
      </c>
      <c r="AJ14" s="50">
        <v>263.9907</v>
      </c>
      <c r="AK14" s="50"/>
      <c r="AL14" s="50"/>
      <c r="AM14" s="50"/>
      <c r="AN14" s="50"/>
      <c r="AO14" s="50"/>
      <c r="AP14" s="49"/>
      <c r="AQ14" s="50"/>
      <c r="AR14" s="50"/>
      <c r="AS14" s="50"/>
      <c r="AT14" s="50"/>
      <c r="AU14" s="50"/>
      <c r="AV14" s="50"/>
      <c r="AW14" s="50"/>
      <c r="AX14" s="50"/>
      <c r="AY14" s="50"/>
      <c r="AZ14" s="50"/>
      <c r="BA14" s="49">
        <v>53222.706599999998</v>
      </c>
      <c r="BB14" s="50"/>
      <c r="BC14" s="50"/>
      <c r="BD14" s="50"/>
      <c r="BE14" s="50"/>
      <c r="BF14" s="50">
        <v>53222.706599999998</v>
      </c>
      <c r="BG14" s="71">
        <v>118640.96166</v>
      </c>
      <c r="BH14" s="52">
        <v>486884.45244000002</v>
      </c>
      <c r="BI14" s="52">
        <v>18.555131030841444</v>
      </c>
    </row>
    <row r="15" spans="1:61" ht="46.95" customHeight="1">
      <c r="A15" s="1"/>
      <c r="B15" s="46"/>
      <c r="C15" s="47" t="s">
        <v>1297</v>
      </c>
      <c r="D15" s="48" t="s">
        <v>1298</v>
      </c>
      <c r="E15" s="49">
        <v>721094.18650000007</v>
      </c>
      <c r="F15" s="50">
        <v>529261.50398000004</v>
      </c>
      <c r="G15" s="50">
        <v>412071.50423000002</v>
      </c>
      <c r="H15" s="50">
        <v>117189.99975</v>
      </c>
      <c r="I15" s="50"/>
      <c r="J15" s="50">
        <v>698.96734000000004</v>
      </c>
      <c r="K15" s="50">
        <v>698.96734000000004</v>
      </c>
      <c r="L15" s="50">
        <v>191133.71518</v>
      </c>
      <c r="M15" s="50">
        <v>27408.918089999999</v>
      </c>
      <c r="N15" s="50">
        <v>8588.2972499999996</v>
      </c>
      <c r="O15" s="50">
        <v>155136.49984</v>
      </c>
      <c r="P15" s="50"/>
      <c r="Q15" s="49">
        <v>9087.6985700000005</v>
      </c>
      <c r="R15" s="50">
        <v>5282.45021</v>
      </c>
      <c r="S15" s="50"/>
      <c r="T15" s="50">
        <v>3805.24836</v>
      </c>
      <c r="U15" s="49">
        <v>5712.0798800000002</v>
      </c>
      <c r="V15" s="50">
        <v>4649.2746900000002</v>
      </c>
      <c r="W15" s="50"/>
      <c r="X15" s="50">
        <v>1062.80519</v>
      </c>
      <c r="Y15" s="50"/>
      <c r="Z15" s="49">
        <v>5326.8527799999993</v>
      </c>
      <c r="AA15" s="50">
        <v>109.81111</v>
      </c>
      <c r="AB15" s="50">
        <v>2278.0815699999998</v>
      </c>
      <c r="AC15" s="50">
        <v>2938.9600999999998</v>
      </c>
      <c r="AD15" s="49">
        <v>4754.2782800000004</v>
      </c>
      <c r="AE15" s="50">
        <v>115.32931000000001</v>
      </c>
      <c r="AF15" s="50">
        <v>115.32931000000001</v>
      </c>
      <c r="AG15" s="50"/>
      <c r="AH15" s="50"/>
      <c r="AI15" s="50">
        <v>4638.9489700000004</v>
      </c>
      <c r="AJ15" s="50">
        <v>16.475110000000001</v>
      </c>
      <c r="AK15" s="50"/>
      <c r="AL15" s="50"/>
      <c r="AM15" s="50"/>
      <c r="AN15" s="50">
        <v>4622.4738600000001</v>
      </c>
      <c r="AO15" s="50"/>
      <c r="AP15" s="49"/>
      <c r="AQ15" s="50"/>
      <c r="AR15" s="50"/>
      <c r="AS15" s="50"/>
      <c r="AT15" s="50"/>
      <c r="AU15" s="50"/>
      <c r="AV15" s="50"/>
      <c r="AW15" s="50"/>
      <c r="AX15" s="50"/>
      <c r="AY15" s="50"/>
      <c r="AZ15" s="50"/>
      <c r="BA15" s="49">
        <v>89542.623529999997</v>
      </c>
      <c r="BB15" s="50"/>
      <c r="BC15" s="50"/>
      <c r="BD15" s="50"/>
      <c r="BE15" s="50"/>
      <c r="BF15" s="50">
        <v>89542.623529999997</v>
      </c>
      <c r="BG15" s="71">
        <v>247780.13227</v>
      </c>
      <c r="BH15" s="53">
        <v>1083297.8518099999</v>
      </c>
      <c r="BI15" s="53">
        <v>41.284402254024883</v>
      </c>
    </row>
    <row r="16" spans="1:61" ht="46.95" customHeight="1">
      <c r="A16" s="1"/>
      <c r="B16" s="46"/>
      <c r="C16" s="47" t="s">
        <v>1299</v>
      </c>
      <c r="D16" s="48" t="s">
        <v>1300</v>
      </c>
      <c r="E16" s="49">
        <v>46636.83599</v>
      </c>
      <c r="F16" s="50">
        <v>39049.259279999998</v>
      </c>
      <c r="G16" s="50">
        <v>34876.811159999997</v>
      </c>
      <c r="H16" s="50">
        <v>4172.44812</v>
      </c>
      <c r="I16" s="50"/>
      <c r="J16" s="50"/>
      <c r="K16" s="50"/>
      <c r="L16" s="50">
        <v>7587.5767100000003</v>
      </c>
      <c r="M16" s="50">
        <v>1015.28952</v>
      </c>
      <c r="N16" s="50">
        <v>360.74547999999999</v>
      </c>
      <c r="O16" s="50">
        <v>6211.5417100000004</v>
      </c>
      <c r="P16" s="50"/>
      <c r="Q16" s="49">
        <v>433.85302999999999</v>
      </c>
      <c r="R16" s="50">
        <v>306.23878999999999</v>
      </c>
      <c r="S16" s="50"/>
      <c r="T16" s="50">
        <v>127.61424</v>
      </c>
      <c r="U16" s="49">
        <v>306.92257999999998</v>
      </c>
      <c r="V16" s="50">
        <v>305.35910999999999</v>
      </c>
      <c r="W16" s="50"/>
      <c r="X16" s="50">
        <v>1.5634699999999999</v>
      </c>
      <c r="Y16" s="50"/>
      <c r="Z16" s="49"/>
      <c r="AA16" s="50"/>
      <c r="AB16" s="50"/>
      <c r="AC16" s="50"/>
      <c r="AD16" s="49">
        <v>4.0388299999999999</v>
      </c>
      <c r="AE16" s="50"/>
      <c r="AF16" s="50"/>
      <c r="AG16" s="50"/>
      <c r="AH16" s="50"/>
      <c r="AI16" s="50">
        <v>4.0388299999999999</v>
      </c>
      <c r="AJ16" s="50">
        <v>4.0388299999999999</v>
      </c>
      <c r="AK16" s="50"/>
      <c r="AL16" s="50"/>
      <c r="AM16" s="50"/>
      <c r="AN16" s="50"/>
      <c r="AO16" s="50"/>
      <c r="AP16" s="49"/>
      <c r="AQ16" s="50"/>
      <c r="AR16" s="50"/>
      <c r="AS16" s="50"/>
      <c r="AT16" s="50"/>
      <c r="AU16" s="50"/>
      <c r="AV16" s="50"/>
      <c r="AW16" s="50"/>
      <c r="AX16" s="50"/>
      <c r="AY16" s="50"/>
      <c r="AZ16" s="50"/>
      <c r="BA16" s="49">
        <v>1858.58386</v>
      </c>
      <c r="BB16" s="50"/>
      <c r="BC16" s="50"/>
      <c r="BD16" s="50"/>
      <c r="BE16" s="50"/>
      <c r="BF16" s="50">
        <v>1858.58386</v>
      </c>
      <c r="BG16" s="71">
        <v>16698.371469999998</v>
      </c>
      <c r="BH16" s="53">
        <v>65938.605759999991</v>
      </c>
      <c r="BI16" s="53">
        <v>2.5129154643083846</v>
      </c>
    </row>
    <row r="17" spans="1:61" ht="38.4" customHeight="1">
      <c r="A17" s="1"/>
      <c r="B17" s="46"/>
      <c r="C17" s="47" t="s">
        <v>1301</v>
      </c>
      <c r="D17" s="48" t="s">
        <v>1302</v>
      </c>
      <c r="E17" s="49">
        <v>29128.385190000001</v>
      </c>
      <c r="F17" s="50">
        <v>24404.080110000003</v>
      </c>
      <c r="G17" s="50">
        <v>21798.114280000002</v>
      </c>
      <c r="H17" s="50">
        <v>2605.9658300000001</v>
      </c>
      <c r="I17" s="50"/>
      <c r="J17" s="50"/>
      <c r="K17" s="50"/>
      <c r="L17" s="50">
        <v>4724.3050800000001</v>
      </c>
      <c r="M17" s="50">
        <v>530.05778999999995</v>
      </c>
      <c r="N17" s="50">
        <v>207.79447999999999</v>
      </c>
      <c r="O17" s="50">
        <v>3986.4528100000002</v>
      </c>
      <c r="P17" s="50"/>
      <c r="Q17" s="49">
        <v>445.43659000000002</v>
      </c>
      <c r="R17" s="50">
        <v>234.20304999999999</v>
      </c>
      <c r="S17" s="50"/>
      <c r="T17" s="50">
        <v>211.23354</v>
      </c>
      <c r="U17" s="49">
        <v>243.60554999999999</v>
      </c>
      <c r="V17" s="50">
        <v>96.686099999999996</v>
      </c>
      <c r="W17" s="50"/>
      <c r="X17" s="50">
        <v>146.91945000000001</v>
      </c>
      <c r="Y17" s="50"/>
      <c r="Z17" s="49"/>
      <c r="AA17" s="50"/>
      <c r="AB17" s="50"/>
      <c r="AC17" s="50"/>
      <c r="AD17" s="49"/>
      <c r="AE17" s="50"/>
      <c r="AF17" s="50"/>
      <c r="AG17" s="50"/>
      <c r="AH17" s="50"/>
      <c r="AI17" s="50"/>
      <c r="AJ17" s="50"/>
      <c r="AK17" s="50"/>
      <c r="AL17" s="50"/>
      <c r="AM17" s="50"/>
      <c r="AN17" s="50"/>
      <c r="AO17" s="50"/>
      <c r="AP17" s="49">
        <v>8957.5668000000005</v>
      </c>
      <c r="AQ17" s="50"/>
      <c r="AR17" s="50"/>
      <c r="AS17" s="50"/>
      <c r="AT17" s="50"/>
      <c r="AU17" s="50"/>
      <c r="AV17" s="50">
        <v>8957.5668000000005</v>
      </c>
      <c r="AW17" s="50"/>
      <c r="AX17" s="50"/>
      <c r="AY17" s="50"/>
      <c r="AZ17" s="50"/>
      <c r="BA17" s="49">
        <v>387.75927000000001</v>
      </c>
      <c r="BB17" s="50"/>
      <c r="BC17" s="50"/>
      <c r="BD17" s="50"/>
      <c r="BE17" s="50"/>
      <c r="BF17" s="50">
        <v>387.75927000000001</v>
      </c>
      <c r="BG17" s="71">
        <v>22945.329419999998</v>
      </c>
      <c r="BH17" s="54">
        <v>62108.082820000011</v>
      </c>
      <c r="BI17" s="54">
        <v>2.3669345139778697</v>
      </c>
    </row>
    <row r="18" spans="1:61" ht="38.4" customHeight="1">
      <c r="A18" s="1"/>
      <c r="B18" s="40" t="s">
        <v>1303</v>
      </c>
      <c r="C18" s="39"/>
      <c r="D18" s="41" t="s">
        <v>1304</v>
      </c>
      <c r="E18" s="42">
        <v>34056.288070000002</v>
      </c>
      <c r="F18" s="43">
        <v>28532.64157</v>
      </c>
      <c r="G18" s="43">
        <v>1745.4093499999999</v>
      </c>
      <c r="H18" s="43">
        <v>26787.232220000002</v>
      </c>
      <c r="I18" s="43"/>
      <c r="J18" s="43"/>
      <c r="K18" s="43"/>
      <c r="L18" s="43">
        <v>5523.6464999999998</v>
      </c>
      <c r="M18" s="43">
        <v>73.983329999999995</v>
      </c>
      <c r="N18" s="43">
        <v>28.199919999999999</v>
      </c>
      <c r="O18" s="43">
        <v>5421.4632499999998</v>
      </c>
      <c r="P18" s="43"/>
      <c r="Q18" s="42"/>
      <c r="R18" s="43"/>
      <c r="S18" s="43"/>
      <c r="T18" s="43"/>
      <c r="U18" s="42">
        <v>258.29275999999999</v>
      </c>
      <c r="V18" s="43">
        <v>28.23443</v>
      </c>
      <c r="W18" s="43">
        <v>230.05833000000001</v>
      </c>
      <c r="X18" s="43"/>
      <c r="Y18" s="43"/>
      <c r="Z18" s="42">
        <v>1799.9075399999999</v>
      </c>
      <c r="AA18" s="43"/>
      <c r="AB18" s="43">
        <v>662.11393999999996</v>
      </c>
      <c r="AC18" s="43">
        <v>1137.7936</v>
      </c>
      <c r="AD18" s="42">
        <v>63.402200000000001</v>
      </c>
      <c r="AE18" s="43">
        <v>63.402200000000001</v>
      </c>
      <c r="AF18" s="43">
        <v>63.402200000000001</v>
      </c>
      <c r="AG18" s="43"/>
      <c r="AH18" s="43"/>
      <c r="AI18" s="43"/>
      <c r="AJ18" s="43"/>
      <c r="AK18" s="43"/>
      <c r="AL18" s="43"/>
      <c r="AM18" s="43"/>
      <c r="AN18" s="43"/>
      <c r="AO18" s="43"/>
      <c r="AP18" s="42"/>
      <c r="AQ18" s="43"/>
      <c r="AR18" s="43"/>
      <c r="AS18" s="43"/>
      <c r="AT18" s="43"/>
      <c r="AU18" s="43"/>
      <c r="AV18" s="43"/>
      <c r="AW18" s="43"/>
      <c r="AX18" s="43"/>
      <c r="AY18" s="43"/>
      <c r="AZ18" s="43"/>
      <c r="BA18" s="42"/>
      <c r="BB18" s="43"/>
      <c r="BC18" s="43"/>
      <c r="BD18" s="43"/>
      <c r="BE18" s="43"/>
      <c r="BF18" s="43"/>
      <c r="BG18" s="70">
        <v>9181.88256</v>
      </c>
      <c r="BH18" s="45">
        <v>45359.773129999994</v>
      </c>
      <c r="BI18" s="45">
        <v>1.7286576511910912</v>
      </c>
    </row>
    <row r="19" spans="1:61" ht="38.4" customHeight="1">
      <c r="A19" s="1"/>
      <c r="B19" s="46"/>
      <c r="C19" s="47" t="s">
        <v>1305</v>
      </c>
      <c r="D19" s="48" t="s">
        <v>1306</v>
      </c>
      <c r="E19" s="49">
        <v>34056.288070000002</v>
      </c>
      <c r="F19" s="50">
        <v>28532.64157</v>
      </c>
      <c r="G19" s="50">
        <v>1745.4093499999999</v>
      </c>
      <c r="H19" s="50">
        <v>26787.232220000002</v>
      </c>
      <c r="I19" s="50"/>
      <c r="J19" s="50"/>
      <c r="K19" s="50"/>
      <c r="L19" s="50">
        <v>5523.6464999999998</v>
      </c>
      <c r="M19" s="50">
        <v>73.983329999999995</v>
      </c>
      <c r="N19" s="50">
        <v>28.199919999999999</v>
      </c>
      <c r="O19" s="50">
        <v>5421.4632499999998</v>
      </c>
      <c r="P19" s="50"/>
      <c r="Q19" s="49"/>
      <c r="R19" s="50"/>
      <c r="S19" s="50"/>
      <c r="T19" s="50"/>
      <c r="U19" s="49">
        <v>258.29275999999999</v>
      </c>
      <c r="V19" s="50">
        <v>28.23443</v>
      </c>
      <c r="W19" s="50">
        <v>230.05833000000001</v>
      </c>
      <c r="X19" s="50"/>
      <c r="Y19" s="50"/>
      <c r="Z19" s="49">
        <v>1799.9075399999999</v>
      </c>
      <c r="AA19" s="50"/>
      <c r="AB19" s="50">
        <v>662.11393999999996</v>
      </c>
      <c r="AC19" s="50">
        <v>1137.7936</v>
      </c>
      <c r="AD19" s="49">
        <v>63.402200000000001</v>
      </c>
      <c r="AE19" s="50">
        <v>63.402200000000001</v>
      </c>
      <c r="AF19" s="50">
        <v>63.402200000000001</v>
      </c>
      <c r="AG19" s="50"/>
      <c r="AH19" s="50"/>
      <c r="AI19" s="50"/>
      <c r="AJ19" s="50"/>
      <c r="AK19" s="50"/>
      <c r="AL19" s="50"/>
      <c r="AM19" s="50"/>
      <c r="AN19" s="50"/>
      <c r="AO19" s="50"/>
      <c r="AP19" s="49"/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49"/>
      <c r="BB19" s="50"/>
      <c r="BC19" s="50"/>
      <c r="BD19" s="50"/>
      <c r="BE19" s="50"/>
      <c r="BF19" s="50"/>
      <c r="BG19" s="71">
        <v>9181.88256</v>
      </c>
      <c r="BH19" s="45">
        <v>45359.773129999994</v>
      </c>
      <c r="BI19" s="45">
        <v>1.7286576511910912</v>
      </c>
    </row>
    <row r="20" spans="1:61" ht="21.6" customHeight="1">
      <c r="A20" s="1"/>
      <c r="B20" s="40" t="s">
        <v>1307</v>
      </c>
      <c r="C20" s="39"/>
      <c r="D20" s="41" t="s">
        <v>1308</v>
      </c>
      <c r="E20" s="42">
        <v>71183.463600000003</v>
      </c>
      <c r="F20" s="43">
        <v>63950.218350000003</v>
      </c>
      <c r="G20" s="43"/>
      <c r="H20" s="43"/>
      <c r="I20" s="43">
        <v>63950.218350000003</v>
      </c>
      <c r="J20" s="43"/>
      <c r="K20" s="43"/>
      <c r="L20" s="43">
        <v>7233.2452499999999</v>
      </c>
      <c r="M20" s="43">
        <v>2953.5036300000002</v>
      </c>
      <c r="N20" s="43">
        <v>0.11206000000000001</v>
      </c>
      <c r="O20" s="43">
        <v>4279.6295600000003</v>
      </c>
      <c r="P20" s="43"/>
      <c r="Q20" s="42">
        <v>145.09522000000001</v>
      </c>
      <c r="R20" s="43"/>
      <c r="S20" s="43"/>
      <c r="T20" s="43">
        <v>145.09522000000001</v>
      </c>
      <c r="U20" s="42">
        <v>3.1345800000000001</v>
      </c>
      <c r="V20" s="43"/>
      <c r="W20" s="43"/>
      <c r="X20" s="43">
        <v>3.1345800000000001</v>
      </c>
      <c r="Y20" s="43"/>
      <c r="Z20" s="42">
        <v>2236.7632699999999</v>
      </c>
      <c r="AA20" s="43">
        <v>2165.7562699999999</v>
      </c>
      <c r="AB20" s="43">
        <v>46.690649999999998</v>
      </c>
      <c r="AC20" s="43">
        <v>24.31635</v>
      </c>
      <c r="AD20" s="42">
        <v>4395.4342200000001</v>
      </c>
      <c r="AE20" s="43">
        <v>1268.47729</v>
      </c>
      <c r="AF20" s="43">
        <v>1268.47729</v>
      </c>
      <c r="AG20" s="43"/>
      <c r="AH20" s="43"/>
      <c r="AI20" s="43">
        <v>3126.9569299999998</v>
      </c>
      <c r="AJ20" s="43"/>
      <c r="AK20" s="43"/>
      <c r="AL20" s="43">
        <v>70.419560000000004</v>
      </c>
      <c r="AM20" s="43"/>
      <c r="AN20" s="43">
        <v>3056.53737</v>
      </c>
      <c r="AO20" s="43"/>
      <c r="AP20" s="42">
        <v>1100.88474</v>
      </c>
      <c r="AQ20" s="43"/>
      <c r="AR20" s="43"/>
      <c r="AS20" s="43"/>
      <c r="AT20" s="43"/>
      <c r="AU20" s="43"/>
      <c r="AV20" s="43"/>
      <c r="AW20" s="43"/>
      <c r="AX20" s="43"/>
      <c r="AY20" s="43">
        <v>1100.88474</v>
      </c>
      <c r="AZ20" s="43">
        <v>1100.88474</v>
      </c>
      <c r="BA20" s="42"/>
      <c r="BB20" s="43"/>
      <c r="BC20" s="43"/>
      <c r="BD20" s="43"/>
      <c r="BE20" s="43"/>
      <c r="BF20" s="43"/>
      <c r="BG20" s="70">
        <v>0.80003999999999997</v>
      </c>
      <c r="BH20" s="45">
        <v>79065.575669999991</v>
      </c>
      <c r="BI20" s="45">
        <v>3.013183331760938</v>
      </c>
    </row>
    <row r="21" spans="1:61" ht="38.4" customHeight="1">
      <c r="A21" s="1"/>
      <c r="B21" s="46"/>
      <c r="C21" s="47" t="s">
        <v>1309</v>
      </c>
      <c r="D21" s="48" t="s">
        <v>1310</v>
      </c>
      <c r="E21" s="49">
        <v>71183.463600000003</v>
      </c>
      <c r="F21" s="50">
        <v>63950.218350000003</v>
      </c>
      <c r="G21" s="50"/>
      <c r="H21" s="50"/>
      <c r="I21" s="50">
        <v>63950.218350000003</v>
      </c>
      <c r="J21" s="50"/>
      <c r="K21" s="50"/>
      <c r="L21" s="50">
        <v>7233.2452499999999</v>
      </c>
      <c r="M21" s="50">
        <v>2953.5036300000002</v>
      </c>
      <c r="N21" s="50">
        <v>0.11206000000000001</v>
      </c>
      <c r="O21" s="50">
        <v>4279.6295600000003</v>
      </c>
      <c r="P21" s="50"/>
      <c r="Q21" s="49">
        <v>145.09522000000001</v>
      </c>
      <c r="R21" s="50"/>
      <c r="S21" s="50"/>
      <c r="T21" s="50">
        <v>145.09522000000001</v>
      </c>
      <c r="U21" s="49">
        <v>3.1345800000000001</v>
      </c>
      <c r="V21" s="50"/>
      <c r="W21" s="50"/>
      <c r="X21" s="50">
        <v>3.1345800000000001</v>
      </c>
      <c r="Y21" s="50"/>
      <c r="Z21" s="49">
        <v>2236.7632699999999</v>
      </c>
      <c r="AA21" s="50">
        <v>2165.7562699999999</v>
      </c>
      <c r="AB21" s="50">
        <v>46.690649999999998</v>
      </c>
      <c r="AC21" s="50">
        <v>24.31635</v>
      </c>
      <c r="AD21" s="49">
        <v>4395.4342200000001</v>
      </c>
      <c r="AE21" s="50">
        <v>1268.47729</v>
      </c>
      <c r="AF21" s="50">
        <v>1268.47729</v>
      </c>
      <c r="AG21" s="50"/>
      <c r="AH21" s="50"/>
      <c r="AI21" s="50">
        <v>3126.9569299999998</v>
      </c>
      <c r="AJ21" s="50"/>
      <c r="AK21" s="50"/>
      <c r="AL21" s="50">
        <v>70.419560000000004</v>
      </c>
      <c r="AM21" s="50"/>
      <c r="AN21" s="50">
        <v>3056.53737</v>
      </c>
      <c r="AO21" s="50"/>
      <c r="AP21" s="49">
        <v>1100.88474</v>
      </c>
      <c r="AQ21" s="50"/>
      <c r="AR21" s="50"/>
      <c r="AS21" s="50"/>
      <c r="AT21" s="50"/>
      <c r="AU21" s="50"/>
      <c r="AV21" s="50"/>
      <c r="AW21" s="50"/>
      <c r="AX21" s="50"/>
      <c r="AY21" s="50">
        <v>1100.88474</v>
      </c>
      <c r="AZ21" s="50">
        <v>1100.88474</v>
      </c>
      <c r="BA21" s="49"/>
      <c r="BB21" s="50"/>
      <c r="BC21" s="50"/>
      <c r="BD21" s="50"/>
      <c r="BE21" s="50"/>
      <c r="BF21" s="50"/>
      <c r="BG21" s="71">
        <v>0.80003999999999997</v>
      </c>
      <c r="BH21" s="45">
        <v>79065.575669999991</v>
      </c>
      <c r="BI21" s="45">
        <v>3.013183331760938</v>
      </c>
    </row>
    <row r="22" spans="1:61" ht="21.6" customHeight="1">
      <c r="A22" s="1"/>
      <c r="B22" s="40" t="s">
        <v>1311</v>
      </c>
      <c r="C22" s="39"/>
      <c r="D22" s="41" t="s">
        <v>1312</v>
      </c>
      <c r="E22" s="42">
        <v>224706.95004000003</v>
      </c>
      <c r="F22" s="43">
        <v>19872.781800000001</v>
      </c>
      <c r="G22" s="43"/>
      <c r="H22" s="43">
        <v>19872.781800000001</v>
      </c>
      <c r="I22" s="43"/>
      <c r="J22" s="43"/>
      <c r="K22" s="43"/>
      <c r="L22" s="43">
        <v>203328.22824000003</v>
      </c>
      <c r="M22" s="43">
        <v>73423.474270000006</v>
      </c>
      <c r="N22" s="43">
        <v>48813.907250000004</v>
      </c>
      <c r="O22" s="43">
        <v>81090.846720000001</v>
      </c>
      <c r="P22" s="43">
        <v>1505.94</v>
      </c>
      <c r="Q22" s="42">
        <v>4817.7681300000004</v>
      </c>
      <c r="R22" s="43"/>
      <c r="S22" s="43"/>
      <c r="T22" s="43">
        <v>4817.7681300000004</v>
      </c>
      <c r="U22" s="42">
        <v>62.160620000000002</v>
      </c>
      <c r="V22" s="43">
        <v>62.160620000000002</v>
      </c>
      <c r="W22" s="43"/>
      <c r="X22" s="43"/>
      <c r="Y22" s="43"/>
      <c r="Z22" s="42">
        <v>24900.74523</v>
      </c>
      <c r="AA22" s="43">
        <v>16386.651990000002</v>
      </c>
      <c r="AB22" s="43">
        <v>8513.373239999999</v>
      </c>
      <c r="AC22" s="43">
        <v>0.72</v>
      </c>
      <c r="AD22" s="42">
        <v>344063.93027999997</v>
      </c>
      <c r="AE22" s="43">
        <v>240646.13947999998</v>
      </c>
      <c r="AF22" s="43">
        <v>43323.577680000002</v>
      </c>
      <c r="AG22" s="43">
        <v>190208.96589999998</v>
      </c>
      <c r="AH22" s="43">
        <v>7113.5958999999993</v>
      </c>
      <c r="AI22" s="43">
        <v>103417.79079999999</v>
      </c>
      <c r="AJ22" s="43">
        <v>73140.642439999996</v>
      </c>
      <c r="AK22" s="43">
        <v>358.51632999999998</v>
      </c>
      <c r="AL22" s="43">
        <v>3684.1032799999998</v>
      </c>
      <c r="AM22" s="43">
        <v>7847.9114399999999</v>
      </c>
      <c r="AN22" s="43"/>
      <c r="AO22" s="43">
        <v>18386.617310000001</v>
      </c>
      <c r="AP22" s="42">
        <v>739.17628999999988</v>
      </c>
      <c r="AQ22" s="43">
        <v>118.07123</v>
      </c>
      <c r="AR22" s="43">
        <v>18.860669999999999</v>
      </c>
      <c r="AS22" s="43">
        <v>18.860669999999999</v>
      </c>
      <c r="AT22" s="43"/>
      <c r="AU22" s="43">
        <v>99.210560000000001</v>
      </c>
      <c r="AV22" s="43">
        <v>7.7768699999999997</v>
      </c>
      <c r="AW22" s="43"/>
      <c r="AX22" s="43">
        <v>3.5</v>
      </c>
      <c r="AY22" s="43">
        <v>609.82818999999995</v>
      </c>
      <c r="AZ22" s="43">
        <v>609.82818999999995</v>
      </c>
      <c r="BA22" s="42"/>
      <c r="BB22" s="43"/>
      <c r="BC22" s="43"/>
      <c r="BD22" s="43"/>
      <c r="BE22" s="43"/>
      <c r="BF22" s="43"/>
      <c r="BG22" s="70">
        <v>500.40278000000001</v>
      </c>
      <c r="BH22" s="45">
        <v>599791.13336999994</v>
      </c>
      <c r="BI22" s="45">
        <v>22.857996419979596</v>
      </c>
    </row>
    <row r="23" spans="1:61" ht="30" customHeight="1">
      <c r="A23" s="1"/>
      <c r="B23" s="46"/>
      <c r="C23" s="47" t="s">
        <v>1313</v>
      </c>
      <c r="D23" s="48" t="s">
        <v>1314</v>
      </c>
      <c r="E23" s="49">
        <v>214196.24939000001</v>
      </c>
      <c r="F23" s="50">
        <v>19872.781800000001</v>
      </c>
      <c r="G23" s="50"/>
      <c r="H23" s="50">
        <v>19872.781800000001</v>
      </c>
      <c r="I23" s="50"/>
      <c r="J23" s="50"/>
      <c r="K23" s="50"/>
      <c r="L23" s="50">
        <v>192817.52759000001</v>
      </c>
      <c r="M23" s="50">
        <v>63479.630510000003</v>
      </c>
      <c r="N23" s="50">
        <v>48632.804150000004</v>
      </c>
      <c r="O23" s="50">
        <v>80705.092929999999</v>
      </c>
      <c r="P23" s="50">
        <v>1505.94</v>
      </c>
      <c r="Q23" s="49">
        <v>4784.0610500000003</v>
      </c>
      <c r="R23" s="50"/>
      <c r="S23" s="50"/>
      <c r="T23" s="50">
        <v>4784.0610500000003</v>
      </c>
      <c r="U23" s="49"/>
      <c r="V23" s="50"/>
      <c r="W23" s="50"/>
      <c r="X23" s="50"/>
      <c r="Y23" s="50"/>
      <c r="Z23" s="49">
        <v>24852.95939</v>
      </c>
      <c r="AA23" s="50">
        <v>16348.29571</v>
      </c>
      <c r="AB23" s="50">
        <v>8504.6636799999997</v>
      </c>
      <c r="AC23" s="50"/>
      <c r="AD23" s="49">
        <v>343870.68504999997</v>
      </c>
      <c r="AE23" s="50">
        <v>240452.89425000001</v>
      </c>
      <c r="AF23" s="50">
        <v>43323.577680000002</v>
      </c>
      <c r="AG23" s="50">
        <v>190016.06896999999</v>
      </c>
      <c r="AH23" s="50">
        <v>7113.2475999999997</v>
      </c>
      <c r="AI23" s="50">
        <v>103417.79079999999</v>
      </c>
      <c r="AJ23" s="50">
        <v>73140.642439999996</v>
      </c>
      <c r="AK23" s="50">
        <v>358.51632999999998</v>
      </c>
      <c r="AL23" s="50">
        <v>3684.1032799999998</v>
      </c>
      <c r="AM23" s="50">
        <v>7847.9114399999999</v>
      </c>
      <c r="AN23" s="50"/>
      <c r="AO23" s="50">
        <v>18386.617310000001</v>
      </c>
      <c r="AP23" s="49"/>
      <c r="AQ23" s="50"/>
      <c r="AR23" s="50"/>
      <c r="AS23" s="50"/>
      <c r="AT23" s="50"/>
      <c r="AU23" s="50"/>
      <c r="AV23" s="50"/>
      <c r="AW23" s="50"/>
      <c r="AX23" s="50"/>
      <c r="AY23" s="50"/>
      <c r="AZ23" s="50"/>
      <c r="BA23" s="49"/>
      <c r="BB23" s="50"/>
      <c r="BC23" s="50"/>
      <c r="BD23" s="50"/>
      <c r="BE23" s="50"/>
      <c r="BF23" s="50"/>
      <c r="BG23" s="71">
        <v>500.40278000000001</v>
      </c>
      <c r="BH23" s="52">
        <v>588204.35765999998</v>
      </c>
      <c r="BI23" s="52">
        <v>22.416425241342473</v>
      </c>
    </row>
    <row r="24" spans="1:61" ht="30" customHeight="1">
      <c r="A24" s="1"/>
      <c r="B24" s="46"/>
      <c r="C24" s="47" t="s">
        <v>1315</v>
      </c>
      <c r="D24" s="48" t="s">
        <v>1316</v>
      </c>
      <c r="E24" s="49">
        <v>1691.7745</v>
      </c>
      <c r="F24" s="50"/>
      <c r="G24" s="50"/>
      <c r="H24" s="50"/>
      <c r="I24" s="50"/>
      <c r="J24" s="50"/>
      <c r="K24" s="50"/>
      <c r="L24" s="50">
        <v>1691.7745</v>
      </c>
      <c r="M24" s="50">
        <v>1124.91761</v>
      </c>
      <c r="N24" s="50">
        <v>181.10310000000001</v>
      </c>
      <c r="O24" s="50">
        <v>385.75378999999998</v>
      </c>
      <c r="P24" s="50"/>
      <c r="Q24" s="49">
        <v>33.707079999999998</v>
      </c>
      <c r="R24" s="50"/>
      <c r="S24" s="50"/>
      <c r="T24" s="50">
        <v>33.707079999999998</v>
      </c>
      <c r="U24" s="49"/>
      <c r="V24" s="50"/>
      <c r="W24" s="50"/>
      <c r="X24" s="50"/>
      <c r="Y24" s="50"/>
      <c r="Z24" s="49">
        <v>47.785839999999993</v>
      </c>
      <c r="AA24" s="50">
        <v>38.356279999999998</v>
      </c>
      <c r="AB24" s="50">
        <v>8.7095599999999997</v>
      </c>
      <c r="AC24" s="50">
        <v>0.72</v>
      </c>
      <c r="AD24" s="49">
        <v>193.24522999999999</v>
      </c>
      <c r="AE24" s="50">
        <v>193.24522999999999</v>
      </c>
      <c r="AF24" s="50"/>
      <c r="AG24" s="50">
        <v>192.89693</v>
      </c>
      <c r="AH24" s="50">
        <v>0.3483</v>
      </c>
      <c r="AI24" s="50"/>
      <c r="AJ24" s="50"/>
      <c r="AK24" s="50"/>
      <c r="AL24" s="50"/>
      <c r="AM24" s="50"/>
      <c r="AN24" s="50"/>
      <c r="AO24" s="50"/>
      <c r="AP24" s="49">
        <v>739.17628999999988</v>
      </c>
      <c r="AQ24" s="50">
        <v>118.07123</v>
      </c>
      <c r="AR24" s="50">
        <v>18.860669999999999</v>
      </c>
      <c r="AS24" s="50">
        <v>18.860669999999999</v>
      </c>
      <c r="AT24" s="50"/>
      <c r="AU24" s="50">
        <v>99.210560000000001</v>
      </c>
      <c r="AV24" s="50">
        <v>7.7768699999999997</v>
      </c>
      <c r="AW24" s="50"/>
      <c r="AX24" s="50">
        <v>3.5</v>
      </c>
      <c r="AY24" s="50">
        <v>609.82818999999995</v>
      </c>
      <c r="AZ24" s="50">
        <v>609.82818999999995</v>
      </c>
      <c r="BA24" s="49"/>
      <c r="BB24" s="50"/>
      <c r="BC24" s="50"/>
      <c r="BD24" s="50"/>
      <c r="BE24" s="50"/>
      <c r="BF24" s="50"/>
      <c r="BG24" s="71"/>
      <c r="BH24" s="53">
        <v>2705.68894</v>
      </c>
      <c r="BI24" s="53">
        <v>0.10311360849335258</v>
      </c>
    </row>
    <row r="25" spans="1:61" ht="55.95" customHeight="1">
      <c r="A25" s="1"/>
      <c r="B25" s="46"/>
      <c r="C25" s="47" t="s">
        <v>1317</v>
      </c>
      <c r="D25" s="48" t="s">
        <v>1318</v>
      </c>
      <c r="E25" s="49">
        <v>8818.9261499999993</v>
      </c>
      <c r="F25" s="50"/>
      <c r="G25" s="50"/>
      <c r="H25" s="50"/>
      <c r="I25" s="50"/>
      <c r="J25" s="50"/>
      <c r="K25" s="50"/>
      <c r="L25" s="50">
        <v>8818.9261499999993</v>
      </c>
      <c r="M25" s="50">
        <v>8818.9261499999993</v>
      </c>
      <c r="N25" s="50"/>
      <c r="O25" s="50"/>
      <c r="P25" s="50"/>
      <c r="Q25" s="49"/>
      <c r="R25" s="50"/>
      <c r="S25" s="50"/>
      <c r="T25" s="50"/>
      <c r="U25" s="49">
        <v>62.160620000000002</v>
      </c>
      <c r="V25" s="50">
        <v>62.160620000000002</v>
      </c>
      <c r="W25" s="50"/>
      <c r="X25" s="50"/>
      <c r="Y25" s="50"/>
      <c r="Z25" s="49"/>
      <c r="AA25" s="50"/>
      <c r="AB25" s="50"/>
      <c r="AC25" s="50"/>
      <c r="AD25" s="49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50"/>
      <c r="AP25" s="49"/>
      <c r="AQ25" s="50"/>
      <c r="AR25" s="50"/>
      <c r="AS25" s="50"/>
      <c r="AT25" s="50"/>
      <c r="AU25" s="50"/>
      <c r="AV25" s="50"/>
      <c r="AW25" s="50"/>
      <c r="AX25" s="50"/>
      <c r="AY25" s="50"/>
      <c r="AZ25" s="50"/>
      <c r="BA25" s="49"/>
      <c r="BB25" s="50"/>
      <c r="BC25" s="50"/>
      <c r="BD25" s="50"/>
      <c r="BE25" s="50"/>
      <c r="BF25" s="50"/>
      <c r="BG25" s="71"/>
      <c r="BH25" s="54">
        <v>8881.0867699999999</v>
      </c>
      <c r="BI25" s="54">
        <v>0.33845757014377015</v>
      </c>
    </row>
    <row r="26" spans="1:61" ht="30" customHeight="1">
      <c r="A26" s="1"/>
      <c r="B26" s="40" t="s">
        <v>1319</v>
      </c>
      <c r="C26" s="39"/>
      <c r="D26" s="41" t="s">
        <v>1320</v>
      </c>
      <c r="E26" s="42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2"/>
      <c r="R26" s="43"/>
      <c r="S26" s="43"/>
      <c r="T26" s="43"/>
      <c r="U26" s="42"/>
      <c r="V26" s="43"/>
      <c r="W26" s="43"/>
      <c r="X26" s="43"/>
      <c r="Y26" s="43"/>
      <c r="Z26" s="42"/>
      <c r="AA26" s="43"/>
      <c r="AB26" s="43"/>
      <c r="AC26" s="43"/>
      <c r="AD26" s="42"/>
      <c r="AE26" s="43"/>
      <c r="AF26" s="43"/>
      <c r="AG26" s="43"/>
      <c r="AH26" s="43"/>
      <c r="AI26" s="43"/>
      <c r="AJ26" s="43"/>
      <c r="AK26" s="43"/>
      <c r="AL26" s="43"/>
      <c r="AM26" s="43"/>
      <c r="AN26" s="43"/>
      <c r="AO26" s="43"/>
      <c r="AP26" s="42">
        <v>162.99417</v>
      </c>
      <c r="AQ26" s="43">
        <v>162.99417</v>
      </c>
      <c r="AR26" s="43"/>
      <c r="AS26" s="43"/>
      <c r="AT26" s="43"/>
      <c r="AU26" s="43">
        <v>162.99417</v>
      </c>
      <c r="AV26" s="43"/>
      <c r="AW26" s="43"/>
      <c r="AX26" s="43"/>
      <c r="AY26" s="43"/>
      <c r="AZ26" s="43"/>
      <c r="BA26" s="42"/>
      <c r="BB26" s="43"/>
      <c r="BC26" s="43"/>
      <c r="BD26" s="43"/>
      <c r="BE26" s="43"/>
      <c r="BF26" s="43"/>
      <c r="BG26" s="70"/>
      <c r="BH26" s="45">
        <v>162.99417</v>
      </c>
      <c r="BI26" s="45">
        <v>6.2116959505622077E-3</v>
      </c>
    </row>
    <row r="27" spans="1:61" ht="38.4" customHeight="1">
      <c r="A27" s="1"/>
      <c r="B27" s="76"/>
      <c r="C27" s="77" t="s">
        <v>1321</v>
      </c>
      <c r="D27" s="78" t="s">
        <v>1322</v>
      </c>
      <c r="E27" s="79"/>
      <c r="F27" s="99"/>
      <c r="G27" s="99"/>
      <c r="H27" s="99"/>
      <c r="I27" s="99"/>
      <c r="J27" s="99"/>
      <c r="K27" s="99"/>
      <c r="L27" s="99"/>
      <c r="M27" s="99"/>
      <c r="N27" s="99"/>
      <c r="O27" s="99"/>
      <c r="P27" s="99"/>
      <c r="Q27" s="79"/>
      <c r="R27" s="99"/>
      <c r="S27" s="99"/>
      <c r="T27" s="99"/>
      <c r="U27" s="79"/>
      <c r="V27" s="99"/>
      <c r="W27" s="99"/>
      <c r="X27" s="99"/>
      <c r="Y27" s="99"/>
      <c r="Z27" s="79"/>
      <c r="AA27" s="99"/>
      <c r="AB27" s="99"/>
      <c r="AC27" s="99"/>
      <c r="AD27" s="79"/>
      <c r="AE27" s="99"/>
      <c r="AF27" s="99"/>
      <c r="AG27" s="99"/>
      <c r="AH27" s="99"/>
      <c r="AI27" s="99"/>
      <c r="AJ27" s="99"/>
      <c r="AK27" s="99"/>
      <c r="AL27" s="99"/>
      <c r="AM27" s="99"/>
      <c r="AN27" s="99"/>
      <c r="AO27" s="99"/>
      <c r="AP27" s="79">
        <v>162.99417</v>
      </c>
      <c r="AQ27" s="99">
        <v>162.99417</v>
      </c>
      <c r="AR27" s="99"/>
      <c r="AS27" s="99"/>
      <c r="AT27" s="99"/>
      <c r="AU27" s="99">
        <v>162.99417</v>
      </c>
      <c r="AV27" s="99"/>
      <c r="AW27" s="99"/>
      <c r="AX27" s="99"/>
      <c r="AY27" s="99"/>
      <c r="AZ27" s="99"/>
      <c r="BA27" s="79"/>
      <c r="BB27" s="99"/>
      <c r="BC27" s="99"/>
      <c r="BD27" s="99"/>
      <c r="BE27" s="99"/>
      <c r="BF27" s="99"/>
      <c r="BG27" s="80"/>
      <c r="BH27" s="55">
        <v>162.99417</v>
      </c>
      <c r="BI27" s="55">
        <v>6.2116959505622077E-3</v>
      </c>
    </row>
    <row r="28" spans="1:61" ht="13.2" customHeight="1">
      <c r="A28" s="1"/>
      <c r="B28" s="67" t="s">
        <v>1827</v>
      </c>
      <c r="C28" s="68"/>
      <c r="D28" s="68"/>
      <c r="E28" s="56">
        <v>1513387.7382700001</v>
      </c>
      <c r="F28" s="57">
        <v>988894.04452</v>
      </c>
      <c r="G28" s="58">
        <v>709102.15320000006</v>
      </c>
      <c r="H28" s="58">
        <v>215841.67297000001</v>
      </c>
      <c r="I28" s="58">
        <v>63950.218350000003</v>
      </c>
      <c r="J28" s="58">
        <v>698.96734000000004</v>
      </c>
      <c r="K28" s="58">
        <v>698.96734000000004</v>
      </c>
      <c r="L28" s="58">
        <v>522288.78641</v>
      </c>
      <c r="M28" s="58">
        <v>133855.90230000002</v>
      </c>
      <c r="N28" s="58">
        <v>64148.98345</v>
      </c>
      <c r="O28" s="58">
        <v>324283.90065999998</v>
      </c>
      <c r="P28" s="59">
        <v>1505.94</v>
      </c>
      <c r="Q28" s="56">
        <v>19524.56063</v>
      </c>
      <c r="R28" s="57">
        <v>8793.3980399999982</v>
      </c>
      <c r="S28" s="58">
        <v>14.07917</v>
      </c>
      <c r="T28" s="59">
        <v>10717.083419999999</v>
      </c>
      <c r="U28" s="56">
        <v>15219.41315</v>
      </c>
      <c r="V28" s="57">
        <v>7698.7641000000003</v>
      </c>
      <c r="W28" s="58">
        <v>2391.3810899999999</v>
      </c>
      <c r="X28" s="58">
        <v>4187.7417599999999</v>
      </c>
      <c r="Y28" s="59">
        <v>941.52620000000002</v>
      </c>
      <c r="Z28" s="56">
        <v>36017.673739999998</v>
      </c>
      <c r="AA28" s="57">
        <v>20310.1005</v>
      </c>
      <c r="AB28" s="58">
        <v>11500.259399999999</v>
      </c>
      <c r="AC28" s="59">
        <v>4207.3138400000007</v>
      </c>
      <c r="AD28" s="56">
        <v>358365.82607999997</v>
      </c>
      <c r="AE28" s="57">
        <v>246663.55080999999</v>
      </c>
      <c r="AF28" s="58">
        <v>49271.901310000001</v>
      </c>
      <c r="AG28" s="58">
        <v>190273.33978999997</v>
      </c>
      <c r="AH28" s="58">
        <v>7118.3097099999995</v>
      </c>
      <c r="AI28" s="58">
        <v>111702.27526999998</v>
      </c>
      <c r="AJ28" s="58">
        <v>73625.259850000002</v>
      </c>
      <c r="AK28" s="58">
        <v>358.51632999999998</v>
      </c>
      <c r="AL28" s="58">
        <v>3804.9591099999998</v>
      </c>
      <c r="AM28" s="58">
        <v>7847.9114399999999</v>
      </c>
      <c r="AN28" s="58">
        <v>7679.0112300000001</v>
      </c>
      <c r="AO28" s="59">
        <v>18386.617310000001</v>
      </c>
      <c r="AP28" s="56">
        <v>23694.881800000003</v>
      </c>
      <c r="AQ28" s="57">
        <v>4046.7684399999998</v>
      </c>
      <c r="AR28" s="58">
        <v>18.860669999999999</v>
      </c>
      <c r="AS28" s="58">
        <v>18.860669999999999</v>
      </c>
      <c r="AT28" s="58">
        <v>133.50805</v>
      </c>
      <c r="AU28" s="58">
        <v>3894.3997199999999</v>
      </c>
      <c r="AV28" s="58">
        <v>9831.4064799999996</v>
      </c>
      <c r="AW28" s="58">
        <v>15.677</v>
      </c>
      <c r="AX28" s="58">
        <v>624.55956000000003</v>
      </c>
      <c r="AY28" s="58">
        <v>9176.4703200000004</v>
      </c>
      <c r="AZ28" s="59">
        <v>9176.4703200000004</v>
      </c>
      <c r="BA28" s="56">
        <v>216102.35037</v>
      </c>
      <c r="BB28" s="57">
        <v>59379.023519999995</v>
      </c>
      <c r="BC28" s="58">
        <v>2382.8527300000001</v>
      </c>
      <c r="BD28" s="58">
        <v>3241.3178899999998</v>
      </c>
      <c r="BE28" s="58">
        <v>53754.852899999998</v>
      </c>
      <c r="BF28" s="59">
        <v>156723.32685000001</v>
      </c>
      <c r="BG28" s="69">
        <v>441675.77588000003</v>
      </c>
      <c r="BH28" s="61">
        <v>2623988.2199200001</v>
      </c>
      <c r="BI28" s="73"/>
    </row>
    <row r="29" spans="1:61" ht="13.2" customHeight="1">
      <c r="A29" s="1"/>
      <c r="B29" s="108" t="s">
        <v>1835</v>
      </c>
      <c r="C29" s="108"/>
      <c r="D29" s="108"/>
      <c r="E29" s="56">
        <v>57.675096510766352</v>
      </c>
      <c r="F29" s="57">
        <v>37.686680032052486</v>
      </c>
      <c r="G29" s="58">
        <v>27.023831426408577</v>
      </c>
      <c r="H29" s="58">
        <v>8.2257104407496389</v>
      </c>
      <c r="I29" s="58">
        <v>2.4371381648942658</v>
      </c>
      <c r="J29" s="58">
        <v>2.6637594433305427E-2</v>
      </c>
      <c r="K29" s="58">
        <v>2.6637594433305427E-2</v>
      </c>
      <c r="L29" s="58">
        <v>19.904387620532972</v>
      </c>
      <c r="M29" s="58">
        <v>5.1012386901676336</v>
      </c>
      <c r="N29" s="58">
        <v>2.4447130883825299</v>
      </c>
      <c r="O29" s="58">
        <v>12.358435841982809</v>
      </c>
      <c r="P29" s="59">
        <v>5.73912637475908E-2</v>
      </c>
      <c r="Q29" s="56">
        <v>0.74407958396228102</v>
      </c>
      <c r="R29" s="57">
        <v>0.33511575902837287</v>
      </c>
      <c r="S29" s="58">
        <v>5.3655614354965523E-4</v>
      </c>
      <c r="T29" s="59">
        <v>0.4084272687903584</v>
      </c>
      <c r="U29" s="56">
        <v>0.58001072697132805</v>
      </c>
      <c r="V29" s="57">
        <v>0.29339933927884476</v>
      </c>
      <c r="W29" s="58">
        <v>9.1135359215633524E-2</v>
      </c>
      <c r="X29" s="58">
        <v>0.15959453355044695</v>
      </c>
      <c r="Y29" s="59">
        <v>3.5881494926402725E-2</v>
      </c>
      <c r="Z29" s="56">
        <v>1.3726309236669554</v>
      </c>
      <c r="AA29" s="57">
        <v>0.77401645121025786</v>
      </c>
      <c r="AB29" s="58">
        <v>0.43827404836255773</v>
      </c>
      <c r="AC29" s="59">
        <v>0.1603404240941399</v>
      </c>
      <c r="AD29" s="56">
        <v>13.657295538122721</v>
      </c>
      <c r="AE29" s="57">
        <v>9.4003299609904598</v>
      </c>
      <c r="AF29" s="58">
        <v>1.8777485712760631</v>
      </c>
      <c r="AG29" s="58">
        <v>7.2513031249736706</v>
      </c>
      <c r="AH29" s="58">
        <v>0.27127826474072442</v>
      </c>
      <c r="AI29" s="58">
        <v>4.2569655771322612</v>
      </c>
      <c r="AJ29" s="58">
        <v>2.8058532919878991</v>
      </c>
      <c r="AK29" s="58">
        <v>1.3663031231555238E-2</v>
      </c>
      <c r="AL29" s="58">
        <v>0.14500671463060169</v>
      </c>
      <c r="AM29" s="58">
        <v>0.29908333354633987</v>
      </c>
      <c r="AN29" s="58">
        <v>0.29264655884141572</v>
      </c>
      <c r="AO29" s="59">
        <v>0.70071264689445023</v>
      </c>
      <c r="AP29" s="56">
        <v>0.90301022009627807</v>
      </c>
      <c r="AQ29" s="57">
        <v>0.15422205058997471</v>
      </c>
      <c r="AR29" s="58">
        <v>7.1877876039302578E-4</v>
      </c>
      <c r="AS29" s="58">
        <v>7.1877876039302578E-4</v>
      </c>
      <c r="AT29" s="58">
        <v>5.0879820643428952E-3</v>
      </c>
      <c r="AU29" s="58">
        <v>0.14841528976523879</v>
      </c>
      <c r="AV29" s="58">
        <v>0.37467418509598865</v>
      </c>
      <c r="AW29" s="58">
        <v>5.9744932850643506E-4</v>
      </c>
      <c r="AX29" s="58">
        <v>2.3801919355378873E-2</v>
      </c>
      <c r="AY29" s="58">
        <v>0.34971461572642926</v>
      </c>
      <c r="AZ29" s="59">
        <v>0.34971461572642926</v>
      </c>
      <c r="BA29" s="56">
        <v>8.2356448374828641</v>
      </c>
      <c r="BB29" s="57">
        <v>2.2629302627665888</v>
      </c>
      <c r="BC29" s="58">
        <v>9.081034403701127E-2</v>
      </c>
      <c r="BD29" s="58">
        <v>0.12352638877695955</v>
      </c>
      <c r="BE29" s="58">
        <v>2.0485935299526181</v>
      </c>
      <c r="BF29" s="59">
        <v>5.9727145747162762</v>
      </c>
      <c r="BG29" s="69">
        <v>16.832231658931221</v>
      </c>
      <c r="BH29" s="61"/>
      <c r="BI29" s="74"/>
    </row>
    <row r="30" spans="1:61" ht="10.9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</row>
  </sheetData>
  <mergeCells count="6">
    <mergeCell ref="B8:C8"/>
    <mergeCell ref="B29:D29"/>
    <mergeCell ref="B1:G1"/>
    <mergeCell ref="BI4:BI8"/>
    <mergeCell ref="B3:G3"/>
    <mergeCell ref="D4:D7"/>
  </mergeCells>
  <pageMargins left="0.7" right="0.7" top="0.75" bottom="0.75" header="0.39" footer="0.39"/>
  <pageSetup paperSize="9" fitToWidth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L66"/>
  <sheetViews>
    <sheetView showGridLines="0" showRowColHeaders="0" workbookViewId="0">
      <selection activeCell="B2" sqref="B2"/>
    </sheetView>
  </sheetViews>
  <sheetFormatPr baseColWidth="10" defaultColWidth="10.109375" defaultRowHeight="14.4" customHeight="1"/>
  <cols>
    <col min="1" max="1" width="1.109375" customWidth="1"/>
    <col min="2" max="2" width="4.88671875" customWidth="1"/>
    <col min="3" max="3" width="6.109375" customWidth="1"/>
    <col min="4" max="4" width="9.109375" customWidth="1"/>
    <col min="5" max="5" width="10.5546875" customWidth="1"/>
    <col min="6" max="6" width="19.5546875" customWidth="1"/>
    <col min="7" max="8" width="11.6640625" bestFit="1" customWidth="1"/>
    <col min="9" max="9" width="10.109375" bestFit="1" customWidth="1"/>
    <col min="10" max="10" width="9.109375" bestFit="1" customWidth="1"/>
    <col min="11" max="11" width="10.5546875" bestFit="1" customWidth="1"/>
    <col min="12" max="12" width="11.6640625" bestFit="1" customWidth="1"/>
    <col min="13" max="13" width="10.109375" bestFit="1" customWidth="1"/>
    <col min="14" max="14" width="9.109375" bestFit="1" customWidth="1"/>
    <col min="15" max="17" width="10.109375" bestFit="1" customWidth="1"/>
    <col min="18" max="18" width="9.109375" bestFit="1" customWidth="1"/>
    <col min="19" max="19" width="10.109375" customWidth="1"/>
    <col min="20" max="20" width="10.109375" bestFit="1" customWidth="1"/>
    <col min="21" max="22" width="8.109375" bestFit="1" customWidth="1"/>
    <col min="23" max="23" width="10.5546875" bestFit="1" customWidth="1"/>
    <col min="24" max="24" width="10.109375" bestFit="1" customWidth="1"/>
    <col min="25" max="26" width="8.109375" bestFit="1" customWidth="1"/>
    <col min="27" max="31" width="9.109375" bestFit="1" customWidth="1"/>
    <col min="32" max="32" width="8.109375" bestFit="1" customWidth="1"/>
    <col min="33" max="33" width="9.109375" bestFit="1" customWidth="1"/>
    <col min="34" max="34" width="10.5546875" bestFit="1" customWidth="1"/>
    <col min="35" max="35" width="5.5546875" bestFit="1" customWidth="1"/>
    <col min="36" max="36" width="9.109375" bestFit="1" customWidth="1"/>
    <col min="37" max="37" width="11.6640625" bestFit="1" customWidth="1"/>
    <col min="38" max="38" width="5.5546875" bestFit="1" customWidth="1"/>
  </cols>
  <sheetData>
    <row r="1" spans="1:38" ht="10.95" customHeight="1">
      <c r="A1" s="1"/>
      <c r="B1" s="101" t="s">
        <v>1323</v>
      </c>
      <c r="C1" s="101"/>
      <c r="D1" s="101"/>
      <c r="E1" s="101"/>
      <c r="F1" s="101"/>
      <c r="G1" s="10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8" ht="22.5" customHeight="1">
      <c r="A2" s="1"/>
      <c r="B2" s="31" t="s">
        <v>1821</v>
      </c>
      <c r="C2" s="30"/>
      <c r="D2" s="30"/>
      <c r="E2" s="30"/>
      <c r="F2" s="30"/>
      <c r="G2" s="30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spans="1:38" ht="22.95" customHeight="1">
      <c r="A3" s="1"/>
      <c r="B3" s="100" t="str">
        <f>CONCATENATE("Divisa: ","Costa Rican Colone (CRC)")</f>
        <v>Divisa: Costa Rican Colone (CRC)</v>
      </c>
      <c r="C3" s="100"/>
      <c r="D3" s="100"/>
      <c r="E3" s="100"/>
      <c r="F3" s="100"/>
      <c r="G3" s="100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</row>
    <row r="4" spans="1:38" ht="13.2" customHeight="1">
      <c r="A4" s="1"/>
      <c r="B4" s="2"/>
      <c r="C4" s="3"/>
      <c r="D4" s="3"/>
      <c r="E4" s="3"/>
      <c r="F4" s="105" t="s">
        <v>1324</v>
      </c>
      <c r="G4" s="5" t="s">
        <v>1325</v>
      </c>
      <c r="H4" s="6"/>
      <c r="I4" s="6"/>
      <c r="J4" s="6"/>
      <c r="K4" s="5" t="s">
        <v>1326</v>
      </c>
      <c r="L4" s="5" t="s">
        <v>1327</v>
      </c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5" t="s">
        <v>1328</v>
      </c>
      <c r="AI4" s="6"/>
      <c r="AJ4" s="7"/>
      <c r="AK4" s="8" t="s">
        <v>1840</v>
      </c>
      <c r="AL4" s="103" t="s">
        <v>1835</v>
      </c>
    </row>
    <row r="5" spans="1:38" ht="13.2" customHeight="1">
      <c r="A5" s="1"/>
      <c r="B5" s="9"/>
      <c r="C5" s="10"/>
      <c r="D5" s="10"/>
      <c r="E5" s="10"/>
      <c r="F5" s="105"/>
      <c r="G5" s="11"/>
      <c r="H5" s="12" t="s">
        <v>1329</v>
      </c>
      <c r="I5" s="12" t="s">
        <v>1330</v>
      </c>
      <c r="J5" s="12" t="s">
        <v>1331</v>
      </c>
      <c r="K5" s="11"/>
      <c r="L5" s="11"/>
      <c r="M5" s="12" t="s">
        <v>1332</v>
      </c>
      <c r="N5" s="12"/>
      <c r="O5" s="12"/>
      <c r="P5" s="12" t="s">
        <v>1333</v>
      </c>
      <c r="Q5" s="12"/>
      <c r="R5" s="12"/>
      <c r="S5" s="12"/>
      <c r="T5" s="12"/>
      <c r="U5" s="12"/>
      <c r="V5" s="12"/>
      <c r="W5" s="12"/>
      <c r="X5" s="12" t="s">
        <v>1334</v>
      </c>
      <c r="Y5" s="12"/>
      <c r="Z5" s="12"/>
      <c r="AA5" s="12"/>
      <c r="AB5" s="12"/>
      <c r="AC5" s="12"/>
      <c r="AD5" s="12"/>
      <c r="AE5" s="12" t="s">
        <v>1335</v>
      </c>
      <c r="AF5" s="12"/>
      <c r="AG5" s="12"/>
      <c r="AH5" s="11"/>
      <c r="AI5" s="12" t="s">
        <v>1336</v>
      </c>
      <c r="AJ5" s="13" t="s">
        <v>1337</v>
      </c>
      <c r="AK5" s="14"/>
      <c r="AL5" s="104"/>
    </row>
    <row r="6" spans="1:38" ht="13.2" customHeight="1">
      <c r="A6" s="1"/>
      <c r="B6" s="9"/>
      <c r="C6" s="10"/>
      <c r="D6" s="10"/>
      <c r="E6" s="10"/>
      <c r="F6" s="105"/>
      <c r="G6" s="11"/>
      <c r="H6" s="12"/>
      <c r="I6" s="12"/>
      <c r="J6" s="12"/>
      <c r="K6" s="11"/>
      <c r="L6" s="11"/>
      <c r="M6" s="12"/>
      <c r="N6" s="12" t="s">
        <v>1338</v>
      </c>
      <c r="O6" s="12" t="s">
        <v>1339</v>
      </c>
      <c r="P6" s="12"/>
      <c r="Q6" s="12" t="s">
        <v>1340</v>
      </c>
      <c r="R6" s="12"/>
      <c r="S6" s="12"/>
      <c r="T6" s="12" t="s">
        <v>1341</v>
      </c>
      <c r="U6" s="12"/>
      <c r="V6" s="12"/>
      <c r="W6" s="12"/>
      <c r="X6" s="12"/>
      <c r="Y6" s="12" t="s">
        <v>1342</v>
      </c>
      <c r="Z6" s="12" t="s">
        <v>1343</v>
      </c>
      <c r="AA6" s="12" t="s">
        <v>1344</v>
      </c>
      <c r="AB6" s="12" t="s">
        <v>1345</v>
      </c>
      <c r="AC6" s="12" t="s">
        <v>1346</v>
      </c>
      <c r="AD6" s="12" t="s">
        <v>1347</v>
      </c>
      <c r="AE6" s="12"/>
      <c r="AF6" s="12" t="s">
        <v>1348</v>
      </c>
      <c r="AG6" s="12" t="s">
        <v>1349</v>
      </c>
      <c r="AH6" s="11"/>
      <c r="AI6" s="12"/>
      <c r="AJ6" s="13"/>
      <c r="AK6" s="14"/>
      <c r="AL6" s="104"/>
    </row>
    <row r="7" spans="1:38" ht="13.2" customHeight="1">
      <c r="A7" s="1"/>
      <c r="B7" s="9"/>
      <c r="C7" s="10"/>
      <c r="D7" s="10"/>
      <c r="E7" s="10"/>
      <c r="F7" s="105"/>
      <c r="G7" s="11"/>
      <c r="H7" s="12"/>
      <c r="I7" s="12"/>
      <c r="J7" s="12"/>
      <c r="K7" s="11"/>
      <c r="L7" s="11"/>
      <c r="M7" s="12"/>
      <c r="N7" s="12"/>
      <c r="O7" s="12"/>
      <c r="P7" s="12"/>
      <c r="Q7" s="12"/>
      <c r="R7" s="12" t="s">
        <v>1350</v>
      </c>
      <c r="S7" s="12" t="s">
        <v>1351</v>
      </c>
      <c r="T7" s="12"/>
      <c r="U7" s="12" t="s">
        <v>1352</v>
      </c>
      <c r="V7" s="12" t="s">
        <v>1353</v>
      </c>
      <c r="W7" s="12" t="s">
        <v>1354</v>
      </c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1"/>
      <c r="AI7" s="12"/>
      <c r="AJ7" s="13"/>
      <c r="AK7" s="14"/>
      <c r="AL7" s="104"/>
    </row>
    <row r="8" spans="1:38" ht="69" customHeight="1">
      <c r="A8" s="1"/>
      <c r="B8" s="106" t="s">
        <v>1355</v>
      </c>
      <c r="C8" s="106"/>
      <c r="D8" s="106"/>
      <c r="E8" s="106"/>
      <c r="F8" s="15" t="s">
        <v>1830</v>
      </c>
      <c r="G8" s="16" t="s">
        <v>1356</v>
      </c>
      <c r="H8" s="17" t="s">
        <v>1357</v>
      </c>
      <c r="I8" s="17" t="s">
        <v>1358</v>
      </c>
      <c r="J8" s="17" t="s">
        <v>1359</v>
      </c>
      <c r="K8" s="16" t="s">
        <v>1360</v>
      </c>
      <c r="L8" s="16" t="s">
        <v>1361</v>
      </c>
      <c r="M8" s="17" t="s">
        <v>1362</v>
      </c>
      <c r="N8" s="17" t="s">
        <v>1363</v>
      </c>
      <c r="O8" s="17" t="s">
        <v>1364</v>
      </c>
      <c r="P8" s="17" t="s">
        <v>1365</v>
      </c>
      <c r="Q8" s="17" t="s">
        <v>1366</v>
      </c>
      <c r="R8" s="17" t="s">
        <v>1367</v>
      </c>
      <c r="S8" s="17" t="s">
        <v>1368</v>
      </c>
      <c r="T8" s="17" t="s">
        <v>1369</v>
      </c>
      <c r="U8" s="17" t="s">
        <v>1370</v>
      </c>
      <c r="V8" s="17" t="s">
        <v>1371</v>
      </c>
      <c r="W8" s="17" t="s">
        <v>1372</v>
      </c>
      <c r="X8" s="17" t="s">
        <v>1373</v>
      </c>
      <c r="Y8" s="17" t="s">
        <v>1374</v>
      </c>
      <c r="Z8" s="17" t="s">
        <v>1375</v>
      </c>
      <c r="AA8" s="17" t="s">
        <v>1376</v>
      </c>
      <c r="AB8" s="17" t="s">
        <v>1377</v>
      </c>
      <c r="AC8" s="17" t="s">
        <v>1378</v>
      </c>
      <c r="AD8" s="17" t="s">
        <v>1379</v>
      </c>
      <c r="AE8" s="17" t="s">
        <v>1380</v>
      </c>
      <c r="AF8" s="17" t="s">
        <v>1381</v>
      </c>
      <c r="AG8" s="17" t="s">
        <v>1382</v>
      </c>
      <c r="AH8" s="16" t="s">
        <v>1383</v>
      </c>
      <c r="AI8" s="17" t="s">
        <v>1384</v>
      </c>
      <c r="AJ8" s="18" t="s">
        <v>1385</v>
      </c>
      <c r="AK8" s="14"/>
      <c r="AL8" s="104"/>
    </row>
    <row r="9" spans="1:38" ht="21.6" customHeight="1">
      <c r="A9" s="1"/>
      <c r="B9" s="40" t="s">
        <v>1386</v>
      </c>
      <c r="C9" s="39"/>
      <c r="D9" s="39"/>
      <c r="E9" s="39"/>
      <c r="F9" s="41" t="s">
        <v>1387</v>
      </c>
      <c r="G9" s="42">
        <v>871317.65587999998</v>
      </c>
      <c r="H9" s="43">
        <v>742841.99359999993</v>
      </c>
      <c r="I9" s="43">
        <v>102368.71964</v>
      </c>
      <c r="J9" s="43">
        <v>26106.942640000001</v>
      </c>
      <c r="K9" s="42">
        <v>250.67417</v>
      </c>
      <c r="L9" s="42">
        <v>589473.82636000006</v>
      </c>
      <c r="M9" s="43">
        <v>287624.81848000002</v>
      </c>
      <c r="N9" s="43">
        <v>12224.169479999999</v>
      </c>
      <c r="O9" s="43">
        <v>275400.64900000003</v>
      </c>
      <c r="P9" s="43">
        <v>205155.46428999997</v>
      </c>
      <c r="Q9" s="43">
        <v>88894.242039999997</v>
      </c>
      <c r="R9" s="43"/>
      <c r="S9" s="43">
        <v>88894.242039999997</v>
      </c>
      <c r="T9" s="43">
        <v>116261.22224999999</v>
      </c>
      <c r="U9" s="43"/>
      <c r="V9" s="43"/>
      <c r="W9" s="43">
        <v>116261.22224999999</v>
      </c>
      <c r="X9" s="43">
        <v>58623.993359999993</v>
      </c>
      <c r="Y9" s="43">
        <v>286.52948000000004</v>
      </c>
      <c r="Z9" s="43">
        <v>3539.5451800000001</v>
      </c>
      <c r="AA9" s="43">
        <v>12767.18514</v>
      </c>
      <c r="AB9" s="43">
        <v>6320.7934100000002</v>
      </c>
      <c r="AC9" s="43">
        <v>22973.308349999999</v>
      </c>
      <c r="AD9" s="43">
        <v>12736.631799999999</v>
      </c>
      <c r="AE9" s="43">
        <v>38069.550229999993</v>
      </c>
      <c r="AF9" s="43">
        <v>261.38574000000006</v>
      </c>
      <c r="AG9" s="43">
        <v>37808.164489999996</v>
      </c>
      <c r="AH9" s="42">
        <v>52345.581880000005</v>
      </c>
      <c r="AI9" s="43"/>
      <c r="AJ9" s="44">
        <v>52345.581880000005</v>
      </c>
      <c r="AK9" s="45">
        <v>1513387.73829</v>
      </c>
      <c r="AL9" s="45">
        <v>57.675096512187949</v>
      </c>
    </row>
    <row r="10" spans="1:38" ht="30" customHeight="1">
      <c r="A10" s="1"/>
      <c r="B10" s="46"/>
      <c r="C10" s="47" t="s">
        <v>1388</v>
      </c>
      <c r="D10" s="47"/>
      <c r="E10" s="47"/>
      <c r="F10" s="48" t="s">
        <v>1389</v>
      </c>
      <c r="G10" s="49">
        <v>629405.11809999996</v>
      </c>
      <c r="H10" s="50">
        <v>525745.12297999999</v>
      </c>
      <c r="I10" s="50">
        <v>82392.963779999991</v>
      </c>
      <c r="J10" s="50">
        <v>21267.031340000001</v>
      </c>
      <c r="K10" s="49"/>
      <c r="L10" s="49">
        <v>311143.91693999997</v>
      </c>
      <c r="M10" s="50">
        <v>85001.42816000001</v>
      </c>
      <c r="N10" s="50">
        <v>1178.4280100000001</v>
      </c>
      <c r="O10" s="50">
        <v>83823.000150000007</v>
      </c>
      <c r="P10" s="50">
        <v>147536.31621999998</v>
      </c>
      <c r="Q10" s="50">
        <v>68777.22567</v>
      </c>
      <c r="R10" s="50"/>
      <c r="S10" s="50">
        <v>68777.22567</v>
      </c>
      <c r="T10" s="50">
        <v>78759.090549999994</v>
      </c>
      <c r="U10" s="50"/>
      <c r="V10" s="50"/>
      <c r="W10" s="50">
        <v>78759.090549999994</v>
      </c>
      <c r="X10" s="50">
        <v>46009.778229999996</v>
      </c>
      <c r="Y10" s="50">
        <v>97.854019999999991</v>
      </c>
      <c r="Z10" s="50">
        <v>184.46055000000001</v>
      </c>
      <c r="AA10" s="50">
        <v>11328.88206</v>
      </c>
      <c r="AB10" s="50">
        <v>4481.4871599999997</v>
      </c>
      <c r="AC10" s="50">
        <v>19341.884719999998</v>
      </c>
      <c r="AD10" s="50">
        <v>10575.209719999999</v>
      </c>
      <c r="AE10" s="50">
        <v>32596.394329999999</v>
      </c>
      <c r="AF10" s="50">
        <v>175.58915000000002</v>
      </c>
      <c r="AG10" s="50">
        <v>32420.805179999999</v>
      </c>
      <c r="AH10" s="49">
        <v>48345.009480000001</v>
      </c>
      <c r="AI10" s="50"/>
      <c r="AJ10" s="51">
        <v>48345.009480000001</v>
      </c>
      <c r="AK10" s="52">
        <v>988894.04452</v>
      </c>
      <c r="AL10" s="52">
        <v>37.686680032483352</v>
      </c>
    </row>
    <row r="11" spans="1:38" ht="38.4" customHeight="1">
      <c r="A11" s="1"/>
      <c r="B11" s="46"/>
      <c r="C11" s="47"/>
      <c r="D11" s="47" t="s">
        <v>1390</v>
      </c>
      <c r="E11" s="47"/>
      <c r="F11" s="48" t="s">
        <v>1391</v>
      </c>
      <c r="G11" s="49">
        <v>517869.82023999997</v>
      </c>
      <c r="H11" s="50">
        <v>425640.72774</v>
      </c>
      <c r="I11" s="50">
        <v>73106.898799999995</v>
      </c>
      <c r="J11" s="50">
        <v>19122.1937</v>
      </c>
      <c r="K11" s="49"/>
      <c r="L11" s="49">
        <v>191232.00873</v>
      </c>
      <c r="M11" s="50">
        <v>1178.24801</v>
      </c>
      <c r="N11" s="50">
        <v>1178.24801</v>
      </c>
      <c r="O11" s="50"/>
      <c r="P11" s="50">
        <v>118093.06621</v>
      </c>
      <c r="Q11" s="50">
        <v>59131.872450000003</v>
      </c>
      <c r="R11" s="50"/>
      <c r="S11" s="50">
        <v>59131.872450000003</v>
      </c>
      <c r="T11" s="50">
        <v>58961.193760000002</v>
      </c>
      <c r="U11" s="50"/>
      <c r="V11" s="50"/>
      <c r="W11" s="50">
        <v>58961.193760000002</v>
      </c>
      <c r="X11" s="50">
        <v>42281.279989999995</v>
      </c>
      <c r="Y11" s="50">
        <v>90.378029999999995</v>
      </c>
      <c r="Z11" s="50">
        <v>180.04524000000001</v>
      </c>
      <c r="AA11" s="50">
        <v>10496.87429</v>
      </c>
      <c r="AB11" s="50">
        <v>4310.9194399999997</v>
      </c>
      <c r="AC11" s="50">
        <v>17715.361789999999</v>
      </c>
      <c r="AD11" s="50">
        <v>9487.7011999999995</v>
      </c>
      <c r="AE11" s="50">
        <v>29679.414520000002</v>
      </c>
      <c r="AF11" s="50">
        <v>163.68369000000001</v>
      </c>
      <c r="AG11" s="50">
        <v>29515.73083</v>
      </c>
      <c r="AH11" s="49">
        <v>0.32423999999999997</v>
      </c>
      <c r="AI11" s="50"/>
      <c r="AJ11" s="51">
        <v>0.32423999999999997</v>
      </c>
      <c r="AK11" s="53">
        <v>709102.1532099999</v>
      </c>
      <c r="AL11" s="53">
        <v>27.023831427098639</v>
      </c>
    </row>
    <row r="12" spans="1:38" ht="46.95" customHeight="1">
      <c r="A12" s="1"/>
      <c r="B12" s="46"/>
      <c r="C12" s="47"/>
      <c r="D12" s="47" t="s">
        <v>1392</v>
      </c>
      <c r="E12" s="47"/>
      <c r="F12" s="48" t="s">
        <v>1393</v>
      </c>
      <c r="G12" s="49">
        <v>111535.29785999999</v>
      </c>
      <c r="H12" s="50">
        <v>100104.39524</v>
      </c>
      <c r="I12" s="50">
        <v>9286.0649799999992</v>
      </c>
      <c r="J12" s="50">
        <v>2144.8376400000002</v>
      </c>
      <c r="K12" s="49"/>
      <c r="L12" s="49">
        <v>55961.689859999999</v>
      </c>
      <c r="M12" s="50">
        <v>19872.961800000001</v>
      </c>
      <c r="N12" s="50">
        <v>0.18</v>
      </c>
      <c r="O12" s="50">
        <v>19872.781800000001</v>
      </c>
      <c r="P12" s="50">
        <v>29443.25001</v>
      </c>
      <c r="Q12" s="50">
        <v>9645.3532200000009</v>
      </c>
      <c r="R12" s="50"/>
      <c r="S12" s="50">
        <v>9645.3532200000009</v>
      </c>
      <c r="T12" s="50">
        <v>19797.896789999999</v>
      </c>
      <c r="U12" s="50"/>
      <c r="V12" s="50"/>
      <c r="W12" s="50">
        <v>19797.896789999999</v>
      </c>
      <c r="X12" s="50">
        <v>3728.4982399999999</v>
      </c>
      <c r="Y12" s="50">
        <v>7.4759900000000004</v>
      </c>
      <c r="Z12" s="50">
        <v>4.4153099999999998</v>
      </c>
      <c r="AA12" s="50">
        <v>832.00777000000005</v>
      </c>
      <c r="AB12" s="50">
        <v>170.56772000000001</v>
      </c>
      <c r="AC12" s="50">
        <v>1626.5229300000001</v>
      </c>
      <c r="AD12" s="50">
        <v>1087.5085200000001</v>
      </c>
      <c r="AE12" s="50">
        <v>2916.9798099999998</v>
      </c>
      <c r="AF12" s="50">
        <v>11.90546</v>
      </c>
      <c r="AG12" s="50">
        <v>2905.0743499999999</v>
      </c>
      <c r="AH12" s="49">
        <v>48344.685239999999</v>
      </c>
      <c r="AI12" s="50"/>
      <c r="AJ12" s="51">
        <v>48344.685239999999</v>
      </c>
      <c r="AK12" s="53">
        <v>215841.67295999997</v>
      </c>
      <c r="AL12" s="53">
        <v>8.2257104404625814</v>
      </c>
    </row>
    <row r="13" spans="1:38" ht="46.95" customHeight="1">
      <c r="A13" s="1"/>
      <c r="B13" s="46"/>
      <c r="C13" s="47"/>
      <c r="D13" s="47" t="s">
        <v>1394</v>
      </c>
      <c r="E13" s="47"/>
      <c r="F13" s="48" t="s">
        <v>1395</v>
      </c>
      <c r="G13" s="49"/>
      <c r="H13" s="50"/>
      <c r="I13" s="50"/>
      <c r="J13" s="50"/>
      <c r="K13" s="49"/>
      <c r="L13" s="49">
        <v>63950.218350000003</v>
      </c>
      <c r="M13" s="50">
        <v>63950.218350000003</v>
      </c>
      <c r="N13" s="50"/>
      <c r="O13" s="50">
        <v>63950.218350000003</v>
      </c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49"/>
      <c r="AI13" s="50"/>
      <c r="AJ13" s="51"/>
      <c r="AK13" s="53">
        <v>63950.218350000003</v>
      </c>
      <c r="AL13" s="53">
        <v>2.4371381649221298</v>
      </c>
    </row>
    <row r="14" spans="1:38" ht="21.6" customHeight="1">
      <c r="A14" s="1"/>
      <c r="B14" s="46"/>
      <c r="C14" s="47" t="s">
        <v>1396</v>
      </c>
      <c r="D14" s="47"/>
      <c r="E14" s="47"/>
      <c r="F14" s="48" t="s">
        <v>1397</v>
      </c>
      <c r="G14" s="49"/>
      <c r="H14" s="50"/>
      <c r="I14" s="50"/>
      <c r="J14" s="50"/>
      <c r="K14" s="49"/>
      <c r="L14" s="49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49">
        <v>698.96734000000004</v>
      </c>
      <c r="AI14" s="50"/>
      <c r="AJ14" s="51">
        <v>698.96734000000004</v>
      </c>
      <c r="AK14" s="53">
        <v>698.96734000000004</v>
      </c>
      <c r="AL14" s="53">
        <v>2.6637594433609971E-2</v>
      </c>
    </row>
    <row r="15" spans="1:38" ht="38.4" customHeight="1">
      <c r="A15" s="1"/>
      <c r="B15" s="46"/>
      <c r="C15" s="47"/>
      <c r="D15" s="47" t="s">
        <v>1398</v>
      </c>
      <c r="E15" s="47"/>
      <c r="F15" s="48" t="s">
        <v>1399</v>
      </c>
      <c r="G15" s="49"/>
      <c r="H15" s="50"/>
      <c r="I15" s="50"/>
      <c r="J15" s="50"/>
      <c r="K15" s="49"/>
      <c r="L15" s="49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49">
        <v>698.96734000000004</v>
      </c>
      <c r="AI15" s="50"/>
      <c r="AJ15" s="51">
        <v>698.96734000000004</v>
      </c>
      <c r="AK15" s="53">
        <v>698.96734000000004</v>
      </c>
      <c r="AL15" s="53">
        <v>2.6637594433609971E-2</v>
      </c>
    </row>
    <row r="16" spans="1:38" ht="30" customHeight="1">
      <c r="A16" s="1"/>
      <c r="B16" s="46"/>
      <c r="C16" s="47" t="s">
        <v>1400</v>
      </c>
      <c r="D16" s="47"/>
      <c r="E16" s="47"/>
      <c r="F16" s="48" t="s">
        <v>1401</v>
      </c>
      <c r="G16" s="49">
        <v>241912.53778000001</v>
      </c>
      <c r="H16" s="50">
        <v>217096.87062</v>
      </c>
      <c r="I16" s="50">
        <v>19975.755860000001</v>
      </c>
      <c r="J16" s="50">
        <v>4839.9112999999998</v>
      </c>
      <c r="K16" s="49">
        <v>250.67417</v>
      </c>
      <c r="L16" s="49">
        <v>276823.96942000004</v>
      </c>
      <c r="M16" s="50">
        <v>201117.45032</v>
      </c>
      <c r="N16" s="50">
        <v>11045.741469999999</v>
      </c>
      <c r="O16" s="50">
        <v>190071.70885</v>
      </c>
      <c r="P16" s="50">
        <v>57619.148069999996</v>
      </c>
      <c r="Q16" s="50">
        <v>20117.016369999998</v>
      </c>
      <c r="R16" s="50"/>
      <c r="S16" s="50">
        <v>20117.016369999998</v>
      </c>
      <c r="T16" s="50">
        <v>37502.131699999998</v>
      </c>
      <c r="U16" s="50"/>
      <c r="V16" s="50"/>
      <c r="W16" s="50">
        <v>37502.131699999998</v>
      </c>
      <c r="X16" s="50">
        <v>12614.21513</v>
      </c>
      <c r="Y16" s="50">
        <v>188.67546000000002</v>
      </c>
      <c r="Z16" s="50">
        <v>3355.0846300000003</v>
      </c>
      <c r="AA16" s="50">
        <v>1438.3030800000001</v>
      </c>
      <c r="AB16" s="50">
        <v>1839.3062500000001</v>
      </c>
      <c r="AC16" s="50">
        <v>3631.4236299999998</v>
      </c>
      <c r="AD16" s="50">
        <v>2161.4220800000003</v>
      </c>
      <c r="AE16" s="50">
        <v>5473.1558999999997</v>
      </c>
      <c r="AF16" s="50">
        <v>85.796590000000009</v>
      </c>
      <c r="AG16" s="50">
        <v>5387.3593099999998</v>
      </c>
      <c r="AH16" s="49">
        <v>3301.6050599999999</v>
      </c>
      <c r="AI16" s="50"/>
      <c r="AJ16" s="51">
        <v>3301.6050599999999</v>
      </c>
      <c r="AK16" s="53">
        <v>522288.78643000004</v>
      </c>
      <c r="AL16" s="53">
        <v>19.904387621522741</v>
      </c>
    </row>
    <row r="17" spans="1:38" ht="30" customHeight="1">
      <c r="A17" s="1"/>
      <c r="B17" s="46"/>
      <c r="C17" s="47"/>
      <c r="D17" s="47" t="s">
        <v>1402</v>
      </c>
      <c r="E17" s="47"/>
      <c r="F17" s="48" t="s">
        <v>1403</v>
      </c>
      <c r="G17" s="49">
        <v>48102.685090000006</v>
      </c>
      <c r="H17" s="50">
        <v>43506.536050000002</v>
      </c>
      <c r="I17" s="50">
        <v>3854.8032199999998</v>
      </c>
      <c r="J17" s="50">
        <v>741.34582</v>
      </c>
      <c r="K17" s="49">
        <v>250.67417</v>
      </c>
      <c r="L17" s="49">
        <v>83750.672839999999</v>
      </c>
      <c r="M17" s="50">
        <v>66890.960550000003</v>
      </c>
      <c r="N17" s="50">
        <v>107.34275</v>
      </c>
      <c r="O17" s="50">
        <v>66783.617800000007</v>
      </c>
      <c r="P17" s="50">
        <v>10502.187110000001</v>
      </c>
      <c r="Q17" s="50">
        <v>4031.5747999999999</v>
      </c>
      <c r="R17" s="50"/>
      <c r="S17" s="50">
        <v>4031.5747999999999</v>
      </c>
      <c r="T17" s="50">
        <v>6470.6123100000004</v>
      </c>
      <c r="U17" s="50"/>
      <c r="V17" s="50"/>
      <c r="W17" s="50">
        <v>6470.6123100000004</v>
      </c>
      <c r="X17" s="50">
        <v>3548.5560500000001</v>
      </c>
      <c r="Y17" s="50">
        <v>186.16898</v>
      </c>
      <c r="Z17" s="50">
        <v>378.76650999999998</v>
      </c>
      <c r="AA17" s="50">
        <v>478.76420999999999</v>
      </c>
      <c r="AB17" s="50">
        <v>178.38086999999999</v>
      </c>
      <c r="AC17" s="50">
        <v>1696.5612799999999</v>
      </c>
      <c r="AD17" s="50">
        <v>629.91420000000005</v>
      </c>
      <c r="AE17" s="50">
        <v>2808.9691300000004</v>
      </c>
      <c r="AF17" s="50">
        <v>70.14085</v>
      </c>
      <c r="AG17" s="50">
        <v>2738.8282800000002</v>
      </c>
      <c r="AH17" s="49">
        <v>1751.8701900000001</v>
      </c>
      <c r="AI17" s="50"/>
      <c r="AJ17" s="51">
        <v>1751.8701900000001</v>
      </c>
      <c r="AK17" s="53">
        <v>133855.90229</v>
      </c>
      <c r="AL17" s="53">
        <v>5.1012386898448563</v>
      </c>
    </row>
    <row r="18" spans="1:38" ht="38.4" customHeight="1">
      <c r="A18" s="1"/>
      <c r="B18" s="46"/>
      <c r="C18" s="47"/>
      <c r="D18" s="47" t="s">
        <v>1404</v>
      </c>
      <c r="E18" s="47"/>
      <c r="F18" s="48" t="s">
        <v>1405</v>
      </c>
      <c r="G18" s="49">
        <v>10578.82445</v>
      </c>
      <c r="H18" s="50">
        <v>9631.0510699999995</v>
      </c>
      <c r="I18" s="50">
        <v>793.46094000000005</v>
      </c>
      <c r="J18" s="50">
        <v>154.31244000000001</v>
      </c>
      <c r="K18" s="49"/>
      <c r="L18" s="49">
        <v>53387.543569999994</v>
      </c>
      <c r="M18" s="50">
        <v>48778.480389999997</v>
      </c>
      <c r="N18" s="50"/>
      <c r="O18" s="50">
        <v>48778.480389999997</v>
      </c>
      <c r="P18" s="50">
        <v>4463.4024100000006</v>
      </c>
      <c r="Q18" s="50">
        <v>1218.7156199999999</v>
      </c>
      <c r="R18" s="50"/>
      <c r="S18" s="50">
        <v>1218.7156199999999</v>
      </c>
      <c r="T18" s="50">
        <v>3244.6867900000002</v>
      </c>
      <c r="U18" s="50"/>
      <c r="V18" s="50"/>
      <c r="W18" s="50">
        <v>3244.6867900000002</v>
      </c>
      <c r="X18" s="50">
        <v>139.91654</v>
      </c>
      <c r="Y18" s="50"/>
      <c r="Z18" s="50">
        <v>23.023859999999999</v>
      </c>
      <c r="AA18" s="50">
        <v>2.70946</v>
      </c>
      <c r="AB18" s="50">
        <v>4.2000000000000002E-4</v>
      </c>
      <c r="AC18" s="50">
        <v>51.456809999999997</v>
      </c>
      <c r="AD18" s="50">
        <v>62.725990000000003</v>
      </c>
      <c r="AE18" s="50">
        <v>5.7442299999999999</v>
      </c>
      <c r="AF18" s="50">
        <v>4.215E-2</v>
      </c>
      <c r="AG18" s="50">
        <v>5.7020799999999996</v>
      </c>
      <c r="AH18" s="49">
        <v>182.61546000000001</v>
      </c>
      <c r="AI18" s="50"/>
      <c r="AJ18" s="51">
        <v>182.61546000000001</v>
      </c>
      <c r="AK18" s="53">
        <v>64148.983479999995</v>
      </c>
      <c r="AL18" s="53">
        <v>2.4447130895537779</v>
      </c>
    </row>
    <row r="19" spans="1:38" ht="38.4" customHeight="1">
      <c r="A19" s="1"/>
      <c r="B19" s="46"/>
      <c r="C19" s="47"/>
      <c r="D19" s="47" t="s">
        <v>1406</v>
      </c>
      <c r="E19" s="47"/>
      <c r="F19" s="48" t="s">
        <v>1407</v>
      </c>
      <c r="G19" s="49">
        <v>183231.02824000001</v>
      </c>
      <c r="H19" s="50">
        <v>163959.28349999999</v>
      </c>
      <c r="I19" s="50">
        <v>15327.4917</v>
      </c>
      <c r="J19" s="50">
        <v>3944.2530400000001</v>
      </c>
      <c r="K19" s="49"/>
      <c r="L19" s="49">
        <v>139685.75300999999</v>
      </c>
      <c r="M19" s="50">
        <v>85448.009380000003</v>
      </c>
      <c r="N19" s="50">
        <v>10938.398719999999</v>
      </c>
      <c r="O19" s="50">
        <v>74509.610660000006</v>
      </c>
      <c r="P19" s="50">
        <v>42653.558550000002</v>
      </c>
      <c r="Q19" s="50">
        <v>14866.72595</v>
      </c>
      <c r="R19" s="50"/>
      <c r="S19" s="50">
        <v>14866.72595</v>
      </c>
      <c r="T19" s="50">
        <v>27786.832600000002</v>
      </c>
      <c r="U19" s="50"/>
      <c r="V19" s="50"/>
      <c r="W19" s="50">
        <v>27786.832600000002</v>
      </c>
      <c r="X19" s="50">
        <v>8925.7425399999993</v>
      </c>
      <c r="Y19" s="50">
        <v>2.5064799999999998</v>
      </c>
      <c r="Z19" s="50">
        <v>2953.2942600000001</v>
      </c>
      <c r="AA19" s="50">
        <v>956.82941000000005</v>
      </c>
      <c r="AB19" s="50">
        <v>1660.9249600000001</v>
      </c>
      <c r="AC19" s="50">
        <v>1883.40554</v>
      </c>
      <c r="AD19" s="50">
        <v>1468.78189</v>
      </c>
      <c r="AE19" s="50">
        <v>2658.44254</v>
      </c>
      <c r="AF19" s="50">
        <v>15.61359</v>
      </c>
      <c r="AG19" s="50">
        <v>2642.8289500000001</v>
      </c>
      <c r="AH19" s="49">
        <v>1367.11941</v>
      </c>
      <c r="AI19" s="50"/>
      <c r="AJ19" s="51">
        <v>1367.11941</v>
      </c>
      <c r="AK19" s="53">
        <v>324283.90065999998</v>
      </c>
      <c r="AL19" s="53">
        <v>12.358435842124104</v>
      </c>
    </row>
    <row r="20" spans="1:38" ht="30" customHeight="1">
      <c r="A20" s="1"/>
      <c r="B20" s="46"/>
      <c r="C20" s="47" t="s">
        <v>1408</v>
      </c>
      <c r="D20" s="47"/>
      <c r="E20" s="47"/>
      <c r="F20" s="48" t="s">
        <v>1409</v>
      </c>
      <c r="G20" s="49"/>
      <c r="H20" s="50"/>
      <c r="I20" s="50"/>
      <c r="J20" s="50"/>
      <c r="K20" s="49"/>
      <c r="L20" s="49">
        <v>1505.94</v>
      </c>
      <c r="M20" s="50">
        <v>1505.94</v>
      </c>
      <c r="N20" s="50"/>
      <c r="O20" s="50">
        <v>1505.94</v>
      </c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49"/>
      <c r="AI20" s="50"/>
      <c r="AJ20" s="51"/>
      <c r="AK20" s="54">
        <v>1505.94</v>
      </c>
      <c r="AL20" s="54">
        <v>5.7391263748246955E-2</v>
      </c>
    </row>
    <row r="21" spans="1:38" ht="21.6" customHeight="1">
      <c r="A21" s="1"/>
      <c r="B21" s="40" t="s">
        <v>1410</v>
      </c>
      <c r="C21" s="39"/>
      <c r="D21" s="39"/>
      <c r="E21" s="39"/>
      <c r="F21" s="41" t="s">
        <v>1411</v>
      </c>
      <c r="G21" s="42">
        <v>10344.24919</v>
      </c>
      <c r="H21" s="43">
        <v>9100.8705000000009</v>
      </c>
      <c r="I21" s="43">
        <v>851.41603000000009</v>
      </c>
      <c r="J21" s="43">
        <v>391.96266000000003</v>
      </c>
      <c r="K21" s="42"/>
      <c r="L21" s="42">
        <v>9180.3114100000003</v>
      </c>
      <c r="M21" s="43">
        <v>4929.1562700000004</v>
      </c>
      <c r="N21" s="43"/>
      <c r="O21" s="43">
        <v>4929.1562700000004</v>
      </c>
      <c r="P21" s="43">
        <v>3311.7622299999998</v>
      </c>
      <c r="Q21" s="43">
        <v>1652.2162499999999</v>
      </c>
      <c r="R21" s="43"/>
      <c r="S21" s="43">
        <v>1652.2162499999999</v>
      </c>
      <c r="T21" s="43">
        <v>1659.5459799999999</v>
      </c>
      <c r="U21" s="43"/>
      <c r="V21" s="43"/>
      <c r="W21" s="43">
        <v>1659.5459799999999</v>
      </c>
      <c r="X21" s="43">
        <v>522.43599000000006</v>
      </c>
      <c r="Y21" s="43"/>
      <c r="Z21" s="43">
        <v>1.2336199999999999</v>
      </c>
      <c r="AA21" s="43">
        <v>141.251</v>
      </c>
      <c r="AB21" s="43"/>
      <c r="AC21" s="43">
        <v>294.45077000000003</v>
      </c>
      <c r="AD21" s="43">
        <v>85.500599999999991</v>
      </c>
      <c r="AE21" s="43">
        <v>416.95691999999997</v>
      </c>
      <c r="AF21" s="43">
        <v>5.4800000000000005E-3</v>
      </c>
      <c r="AG21" s="43">
        <v>416.95143999999999</v>
      </c>
      <c r="AH21" s="42"/>
      <c r="AI21" s="43"/>
      <c r="AJ21" s="44"/>
      <c r="AK21" s="45">
        <v>19524.560600000001</v>
      </c>
      <c r="AL21" s="45">
        <v>0.74407958282749032</v>
      </c>
    </row>
    <row r="22" spans="1:38" ht="38.4" customHeight="1">
      <c r="A22" s="1"/>
      <c r="B22" s="46"/>
      <c r="C22" s="47" t="s">
        <v>1412</v>
      </c>
      <c r="D22" s="47"/>
      <c r="E22" s="47"/>
      <c r="F22" s="48" t="s">
        <v>1413</v>
      </c>
      <c r="G22" s="49">
        <v>6058.89689</v>
      </c>
      <c r="H22" s="50">
        <v>5290.02783</v>
      </c>
      <c r="I22" s="50">
        <v>566.87423999999999</v>
      </c>
      <c r="J22" s="50">
        <v>201.99482</v>
      </c>
      <c r="K22" s="49"/>
      <c r="L22" s="49">
        <v>2734.5011399999994</v>
      </c>
      <c r="M22" s="50"/>
      <c r="N22" s="50"/>
      <c r="O22" s="50"/>
      <c r="P22" s="50">
        <v>2080.9780499999997</v>
      </c>
      <c r="Q22" s="50">
        <v>994.71101999999996</v>
      </c>
      <c r="R22" s="50"/>
      <c r="S22" s="50">
        <v>994.71101999999996</v>
      </c>
      <c r="T22" s="50">
        <v>1086.26703</v>
      </c>
      <c r="U22" s="50"/>
      <c r="V22" s="50"/>
      <c r="W22" s="50">
        <v>1086.26703</v>
      </c>
      <c r="X22" s="50">
        <v>461.65188000000006</v>
      </c>
      <c r="Y22" s="50"/>
      <c r="Z22" s="50">
        <v>0.74302999999999997</v>
      </c>
      <c r="AA22" s="50">
        <v>140.97134</v>
      </c>
      <c r="AB22" s="50"/>
      <c r="AC22" s="50">
        <v>257.64530000000002</v>
      </c>
      <c r="AD22" s="50">
        <v>62.292209999999997</v>
      </c>
      <c r="AE22" s="50">
        <v>191.87120999999999</v>
      </c>
      <c r="AF22" s="50">
        <v>3.3E-3</v>
      </c>
      <c r="AG22" s="50">
        <v>191.86790999999999</v>
      </c>
      <c r="AH22" s="49"/>
      <c r="AI22" s="50"/>
      <c r="AJ22" s="51"/>
      <c r="AK22" s="52">
        <v>8793.3980300000003</v>
      </c>
      <c r="AL22" s="52">
        <v>0.33511575865110504</v>
      </c>
    </row>
    <row r="23" spans="1:38" ht="30" customHeight="1">
      <c r="A23" s="1"/>
      <c r="B23" s="46"/>
      <c r="C23" s="47" t="s">
        <v>1414</v>
      </c>
      <c r="D23" s="47"/>
      <c r="E23" s="47"/>
      <c r="F23" s="48" t="s">
        <v>1415</v>
      </c>
      <c r="G23" s="49">
        <v>12.159890000000001</v>
      </c>
      <c r="H23" s="50">
        <v>10.16197</v>
      </c>
      <c r="I23" s="50">
        <v>1.9979199999999999</v>
      </c>
      <c r="J23" s="50"/>
      <c r="K23" s="49"/>
      <c r="L23" s="49">
        <v>1.9192799999999999</v>
      </c>
      <c r="M23" s="50"/>
      <c r="N23" s="50"/>
      <c r="O23" s="50"/>
      <c r="P23" s="50">
        <v>1.6396199999999999</v>
      </c>
      <c r="Q23" s="50">
        <v>0.74090999999999996</v>
      </c>
      <c r="R23" s="50"/>
      <c r="S23" s="50">
        <v>0.74090999999999996</v>
      </c>
      <c r="T23" s="50">
        <v>0.89871000000000001</v>
      </c>
      <c r="U23" s="50"/>
      <c r="V23" s="50"/>
      <c r="W23" s="50">
        <v>0.89871000000000001</v>
      </c>
      <c r="X23" s="50">
        <v>0.27966000000000002</v>
      </c>
      <c r="Y23" s="50"/>
      <c r="Z23" s="50"/>
      <c r="AA23" s="50">
        <v>0.27966000000000002</v>
      </c>
      <c r="AB23" s="50"/>
      <c r="AC23" s="50"/>
      <c r="AD23" s="50"/>
      <c r="AE23" s="50"/>
      <c r="AF23" s="50"/>
      <c r="AG23" s="50"/>
      <c r="AH23" s="49"/>
      <c r="AI23" s="50"/>
      <c r="AJ23" s="51"/>
      <c r="AK23" s="53">
        <v>14.079170000000001</v>
      </c>
      <c r="AL23" s="53">
        <v>5.3655614355578986E-4</v>
      </c>
    </row>
    <row r="24" spans="1:38" ht="30" customHeight="1">
      <c r="A24" s="1"/>
      <c r="B24" s="46"/>
      <c r="C24" s="47" t="s">
        <v>1416</v>
      </c>
      <c r="D24" s="47"/>
      <c r="E24" s="47"/>
      <c r="F24" s="48" t="s">
        <v>1417</v>
      </c>
      <c r="G24" s="49">
        <v>4273.1924099999997</v>
      </c>
      <c r="H24" s="50">
        <v>3800.6806999999999</v>
      </c>
      <c r="I24" s="50">
        <v>282.54387000000003</v>
      </c>
      <c r="J24" s="50">
        <v>189.96784</v>
      </c>
      <c r="K24" s="49"/>
      <c r="L24" s="49">
        <v>6443.8909900000008</v>
      </c>
      <c r="M24" s="50">
        <v>4929.1562700000004</v>
      </c>
      <c r="N24" s="50"/>
      <c r="O24" s="50">
        <v>4929.1562700000004</v>
      </c>
      <c r="P24" s="50">
        <v>1229.14456</v>
      </c>
      <c r="Q24" s="50">
        <v>656.76432</v>
      </c>
      <c r="R24" s="50"/>
      <c r="S24" s="50">
        <v>656.76432</v>
      </c>
      <c r="T24" s="50">
        <v>572.38023999999996</v>
      </c>
      <c r="U24" s="50"/>
      <c r="V24" s="50"/>
      <c r="W24" s="50">
        <v>572.38023999999996</v>
      </c>
      <c r="X24" s="50">
        <v>60.504449999999999</v>
      </c>
      <c r="Y24" s="50"/>
      <c r="Z24" s="50">
        <v>0.49059000000000003</v>
      </c>
      <c r="AA24" s="50"/>
      <c r="AB24" s="50"/>
      <c r="AC24" s="50">
        <v>36.80547</v>
      </c>
      <c r="AD24" s="50">
        <v>23.208390000000001</v>
      </c>
      <c r="AE24" s="50">
        <v>225.08571000000001</v>
      </c>
      <c r="AF24" s="50">
        <v>2.1800000000000001E-3</v>
      </c>
      <c r="AG24" s="50">
        <v>225.08353</v>
      </c>
      <c r="AH24" s="49"/>
      <c r="AI24" s="50"/>
      <c r="AJ24" s="51"/>
      <c r="AK24" s="54">
        <v>10717.0834</v>
      </c>
      <c r="AL24" s="54">
        <v>0.40842726803282947</v>
      </c>
    </row>
    <row r="25" spans="1:38" ht="38.4" customHeight="1">
      <c r="A25" s="1"/>
      <c r="B25" s="40" t="s">
        <v>1418</v>
      </c>
      <c r="C25" s="39"/>
      <c r="D25" s="39"/>
      <c r="E25" s="39"/>
      <c r="F25" s="41" t="s">
        <v>1419</v>
      </c>
      <c r="G25" s="42">
        <v>11265.975630000001</v>
      </c>
      <c r="H25" s="43">
        <v>9617.3301100000008</v>
      </c>
      <c r="I25" s="43">
        <v>1404.3039000000001</v>
      </c>
      <c r="J25" s="43">
        <v>244.34161999999998</v>
      </c>
      <c r="K25" s="42">
        <v>28.533149999999999</v>
      </c>
      <c r="L25" s="42">
        <v>3918.1442600000005</v>
      </c>
      <c r="M25" s="43">
        <v>1250.1068500000001</v>
      </c>
      <c r="N25" s="43"/>
      <c r="O25" s="43">
        <v>1250.1068500000001</v>
      </c>
      <c r="P25" s="43">
        <v>918.17586000000006</v>
      </c>
      <c r="Q25" s="43">
        <v>661.99556000000007</v>
      </c>
      <c r="R25" s="43"/>
      <c r="S25" s="43">
        <v>661.99556000000007</v>
      </c>
      <c r="T25" s="43">
        <v>256.18029999999999</v>
      </c>
      <c r="U25" s="43">
        <v>0.14698</v>
      </c>
      <c r="V25" s="43">
        <v>1.24583</v>
      </c>
      <c r="W25" s="43">
        <v>254.78748999999999</v>
      </c>
      <c r="X25" s="43">
        <v>1100.9668200000001</v>
      </c>
      <c r="Y25" s="43">
        <v>5.5474100000000002</v>
      </c>
      <c r="Z25" s="43">
        <v>359.10473999999999</v>
      </c>
      <c r="AA25" s="43">
        <v>168.32499000000001</v>
      </c>
      <c r="AB25" s="43">
        <v>150.58829</v>
      </c>
      <c r="AC25" s="43">
        <v>158.69991000000002</v>
      </c>
      <c r="AD25" s="43">
        <v>258.70148</v>
      </c>
      <c r="AE25" s="43">
        <v>648.89472999999998</v>
      </c>
      <c r="AF25" s="43">
        <v>8.0824300000000004</v>
      </c>
      <c r="AG25" s="43">
        <v>640.81229999999994</v>
      </c>
      <c r="AH25" s="42">
        <v>6.7601100000000001</v>
      </c>
      <c r="AI25" s="43"/>
      <c r="AJ25" s="44">
        <v>6.7601100000000001</v>
      </c>
      <c r="AK25" s="45">
        <v>15219.41315</v>
      </c>
      <c r="AL25" s="45">
        <v>0.58001072697795919</v>
      </c>
    </row>
    <row r="26" spans="1:38" ht="38.4" customHeight="1">
      <c r="A26" s="1"/>
      <c r="B26" s="46"/>
      <c r="C26" s="47" t="s">
        <v>1420</v>
      </c>
      <c r="D26" s="47"/>
      <c r="E26" s="47"/>
      <c r="F26" s="48" t="s">
        <v>1421</v>
      </c>
      <c r="G26" s="49">
        <v>6191.1082500000002</v>
      </c>
      <c r="H26" s="50">
        <v>5339.48333</v>
      </c>
      <c r="I26" s="50">
        <v>753.85293000000001</v>
      </c>
      <c r="J26" s="50">
        <v>97.771990000000002</v>
      </c>
      <c r="K26" s="49">
        <v>28.533149999999999</v>
      </c>
      <c r="L26" s="49">
        <v>1475.8353099999999</v>
      </c>
      <c r="M26" s="50">
        <v>305.44607000000002</v>
      </c>
      <c r="N26" s="50"/>
      <c r="O26" s="50">
        <v>305.44607000000002</v>
      </c>
      <c r="P26" s="50">
        <v>177.17466000000002</v>
      </c>
      <c r="Q26" s="50">
        <v>64.562380000000005</v>
      </c>
      <c r="R26" s="50"/>
      <c r="S26" s="50">
        <v>64.562380000000005</v>
      </c>
      <c r="T26" s="50">
        <v>112.61228</v>
      </c>
      <c r="U26" s="50"/>
      <c r="V26" s="50">
        <v>0.25157000000000002</v>
      </c>
      <c r="W26" s="50">
        <v>112.36071</v>
      </c>
      <c r="X26" s="50">
        <v>469.36569000000003</v>
      </c>
      <c r="Y26" s="50">
        <v>0.25559999999999999</v>
      </c>
      <c r="Z26" s="50">
        <v>101.41269</v>
      </c>
      <c r="AA26" s="50">
        <v>72.657160000000005</v>
      </c>
      <c r="AB26" s="50">
        <v>46.745130000000003</v>
      </c>
      <c r="AC26" s="50">
        <v>152.47091</v>
      </c>
      <c r="AD26" s="50">
        <v>95.824200000000005</v>
      </c>
      <c r="AE26" s="50">
        <v>523.84888999999998</v>
      </c>
      <c r="AF26" s="50">
        <v>4.4552899999999998</v>
      </c>
      <c r="AG26" s="50">
        <v>519.39359999999999</v>
      </c>
      <c r="AH26" s="49">
        <v>3.2873999999999999</v>
      </c>
      <c r="AI26" s="50"/>
      <c r="AJ26" s="51">
        <v>3.2873999999999999</v>
      </c>
      <c r="AK26" s="52">
        <v>7698.764110000001</v>
      </c>
      <c r="AL26" s="52">
        <v>0.29339933966329851</v>
      </c>
    </row>
    <row r="27" spans="1:38" ht="30" customHeight="1">
      <c r="A27" s="1"/>
      <c r="B27" s="46"/>
      <c r="C27" s="47" t="s">
        <v>1422</v>
      </c>
      <c r="D27" s="47"/>
      <c r="E27" s="47"/>
      <c r="F27" s="48" t="s">
        <v>1423</v>
      </c>
      <c r="G27" s="49">
        <v>1840.64105</v>
      </c>
      <c r="H27" s="50">
        <v>1589.2557899999999</v>
      </c>
      <c r="I27" s="50">
        <v>251.38525999999999</v>
      </c>
      <c r="J27" s="50"/>
      <c r="K27" s="49"/>
      <c r="L27" s="49">
        <v>547.26733000000002</v>
      </c>
      <c r="M27" s="50"/>
      <c r="N27" s="50"/>
      <c r="O27" s="50"/>
      <c r="P27" s="50">
        <v>148.32607999999999</v>
      </c>
      <c r="Q27" s="50">
        <v>139.33497</v>
      </c>
      <c r="R27" s="50"/>
      <c r="S27" s="50">
        <v>139.33497</v>
      </c>
      <c r="T27" s="50">
        <v>8.9911100000000008</v>
      </c>
      <c r="U27" s="50">
        <v>0.14698</v>
      </c>
      <c r="V27" s="50">
        <v>0.88644000000000001</v>
      </c>
      <c r="W27" s="50">
        <v>7.9576900000000004</v>
      </c>
      <c r="X27" s="50">
        <v>341.89913999999999</v>
      </c>
      <c r="Y27" s="50">
        <v>5.2918099999999999</v>
      </c>
      <c r="Z27" s="50">
        <v>217.18641</v>
      </c>
      <c r="AA27" s="50">
        <v>7.1321099999999999</v>
      </c>
      <c r="AB27" s="50"/>
      <c r="AC27" s="50">
        <v>2.00102</v>
      </c>
      <c r="AD27" s="50">
        <v>110.28779</v>
      </c>
      <c r="AE27" s="50">
        <v>57.042110000000001</v>
      </c>
      <c r="AF27" s="50">
        <v>1.1950499999999999</v>
      </c>
      <c r="AG27" s="50">
        <v>55.847059999999999</v>
      </c>
      <c r="AH27" s="49">
        <v>3.4727100000000002</v>
      </c>
      <c r="AI27" s="50"/>
      <c r="AJ27" s="51">
        <v>3.4727100000000002</v>
      </c>
      <c r="AK27" s="53">
        <v>2391.3810899999999</v>
      </c>
      <c r="AL27" s="53">
        <v>9.1135359216675482E-2</v>
      </c>
    </row>
    <row r="28" spans="1:38" ht="38.4" customHeight="1">
      <c r="A28" s="1"/>
      <c r="B28" s="46"/>
      <c r="C28" s="47" t="s">
        <v>1424</v>
      </c>
      <c r="D28" s="47"/>
      <c r="E28" s="47"/>
      <c r="F28" s="48" t="s">
        <v>1425</v>
      </c>
      <c r="G28" s="49">
        <v>3234.22633</v>
      </c>
      <c r="H28" s="50">
        <v>2688.5909900000001</v>
      </c>
      <c r="I28" s="50">
        <v>399.06571000000002</v>
      </c>
      <c r="J28" s="50">
        <v>146.56962999999999</v>
      </c>
      <c r="K28" s="49"/>
      <c r="L28" s="49">
        <v>953.51542000000006</v>
      </c>
      <c r="M28" s="50">
        <v>3.1345800000000001</v>
      </c>
      <c r="N28" s="50"/>
      <c r="O28" s="50">
        <v>3.1345800000000001</v>
      </c>
      <c r="P28" s="50">
        <v>592.67511999999999</v>
      </c>
      <c r="Q28" s="50">
        <v>458.09820999999999</v>
      </c>
      <c r="R28" s="50"/>
      <c r="S28" s="50">
        <v>458.09820999999999</v>
      </c>
      <c r="T28" s="50">
        <v>134.57691</v>
      </c>
      <c r="U28" s="50"/>
      <c r="V28" s="50">
        <v>0.10782</v>
      </c>
      <c r="W28" s="50">
        <v>134.46908999999999</v>
      </c>
      <c r="X28" s="50">
        <v>289.70199000000002</v>
      </c>
      <c r="Y28" s="50"/>
      <c r="Z28" s="50">
        <v>40.50564</v>
      </c>
      <c r="AA28" s="50">
        <v>88.535719999999998</v>
      </c>
      <c r="AB28" s="50">
        <v>103.84316</v>
      </c>
      <c r="AC28" s="50">
        <v>4.2279799999999996</v>
      </c>
      <c r="AD28" s="50">
        <v>52.589489999999998</v>
      </c>
      <c r="AE28" s="50">
        <v>68.003730000000004</v>
      </c>
      <c r="AF28" s="50">
        <v>2.4320900000000001</v>
      </c>
      <c r="AG28" s="50">
        <v>65.571640000000002</v>
      </c>
      <c r="AH28" s="49"/>
      <c r="AI28" s="50"/>
      <c r="AJ28" s="51"/>
      <c r="AK28" s="53">
        <v>4187.7417500000001</v>
      </c>
      <c r="AL28" s="53">
        <v>0.15959453317117234</v>
      </c>
    </row>
    <row r="29" spans="1:38" ht="38.4" customHeight="1">
      <c r="A29" s="1"/>
      <c r="B29" s="46"/>
      <c r="C29" s="47" t="s">
        <v>1426</v>
      </c>
      <c r="D29" s="47"/>
      <c r="E29" s="47"/>
      <c r="F29" s="48" t="s">
        <v>1427</v>
      </c>
      <c r="G29" s="49"/>
      <c r="H29" s="50"/>
      <c r="I29" s="50"/>
      <c r="J29" s="50"/>
      <c r="K29" s="49"/>
      <c r="L29" s="49">
        <v>941.52620000000002</v>
      </c>
      <c r="M29" s="50">
        <v>941.52620000000002</v>
      </c>
      <c r="N29" s="50"/>
      <c r="O29" s="50">
        <v>941.52620000000002</v>
      </c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49"/>
      <c r="AI29" s="50"/>
      <c r="AJ29" s="51"/>
      <c r="AK29" s="54">
        <v>941.52620000000002</v>
      </c>
      <c r="AL29" s="54">
        <v>3.588149492681296E-2</v>
      </c>
    </row>
    <row r="30" spans="1:38" ht="38.4" customHeight="1">
      <c r="A30" s="1"/>
      <c r="B30" s="40" t="s">
        <v>1428</v>
      </c>
      <c r="C30" s="39"/>
      <c r="D30" s="39"/>
      <c r="E30" s="39"/>
      <c r="F30" s="41" t="s">
        <v>1429</v>
      </c>
      <c r="G30" s="42">
        <v>442.51614000000001</v>
      </c>
      <c r="H30" s="43">
        <v>384.97320999999999</v>
      </c>
      <c r="I30" s="43">
        <v>45.856430000000003</v>
      </c>
      <c r="J30" s="43">
        <v>11.686500000000001</v>
      </c>
      <c r="K30" s="42"/>
      <c r="L30" s="42">
        <v>28448.397270000001</v>
      </c>
      <c r="M30" s="43">
        <v>28201.972040000001</v>
      </c>
      <c r="N30" s="43">
        <v>25964.48877</v>
      </c>
      <c r="O30" s="43">
        <v>2237.4832699999997</v>
      </c>
      <c r="P30" s="43">
        <v>163.05033</v>
      </c>
      <c r="Q30" s="43">
        <v>4.2395300000000002</v>
      </c>
      <c r="R30" s="43"/>
      <c r="S30" s="43">
        <v>4.2395300000000002</v>
      </c>
      <c r="T30" s="43">
        <v>158.8108</v>
      </c>
      <c r="U30" s="43"/>
      <c r="V30" s="43"/>
      <c r="W30" s="43">
        <v>158.8108</v>
      </c>
      <c r="X30" s="43">
        <v>63.958189999999995</v>
      </c>
      <c r="Y30" s="43">
        <v>2.6541299999999999</v>
      </c>
      <c r="Z30" s="43">
        <v>1.8333299999999999</v>
      </c>
      <c r="AA30" s="43">
        <v>6.6694899999999997</v>
      </c>
      <c r="AB30" s="43">
        <v>9.5843399999999992</v>
      </c>
      <c r="AC30" s="43">
        <v>5.2656900000000002</v>
      </c>
      <c r="AD30" s="43">
        <v>37.951209999999996</v>
      </c>
      <c r="AE30" s="43">
        <v>19.416710000000002</v>
      </c>
      <c r="AF30" s="43">
        <v>0.32927000000000001</v>
      </c>
      <c r="AG30" s="43">
        <v>19.087440000000001</v>
      </c>
      <c r="AH30" s="42">
        <v>7126.7603200000003</v>
      </c>
      <c r="AI30" s="43"/>
      <c r="AJ30" s="44">
        <v>7126.7603200000003</v>
      </c>
      <c r="AK30" s="45">
        <v>36017.673730000002</v>
      </c>
      <c r="AL30" s="45">
        <v>1.3726309233015497</v>
      </c>
    </row>
    <row r="31" spans="1:38" ht="21.6" customHeight="1">
      <c r="A31" s="1"/>
      <c r="B31" s="46"/>
      <c r="C31" s="47" t="s">
        <v>1430</v>
      </c>
      <c r="D31" s="47"/>
      <c r="E31" s="47"/>
      <c r="F31" s="48" t="s">
        <v>1431</v>
      </c>
      <c r="G31" s="49">
        <v>337.04076000000003</v>
      </c>
      <c r="H31" s="50">
        <v>279.49783000000002</v>
      </c>
      <c r="I31" s="50">
        <v>45.856430000000003</v>
      </c>
      <c r="J31" s="50">
        <v>11.686500000000001</v>
      </c>
      <c r="K31" s="49"/>
      <c r="L31" s="49">
        <v>19863.248620000002</v>
      </c>
      <c r="M31" s="50">
        <v>19616.871800000001</v>
      </c>
      <c r="N31" s="50">
        <v>17451.115529999999</v>
      </c>
      <c r="O31" s="50">
        <v>2165.7562699999999</v>
      </c>
      <c r="P31" s="50">
        <v>163.04991000000001</v>
      </c>
      <c r="Q31" s="50">
        <v>4.2391100000000002</v>
      </c>
      <c r="R31" s="50"/>
      <c r="S31" s="50">
        <v>4.2391100000000002</v>
      </c>
      <c r="T31" s="50">
        <v>158.8108</v>
      </c>
      <c r="U31" s="50"/>
      <c r="V31" s="50"/>
      <c r="W31" s="50">
        <v>158.8108</v>
      </c>
      <c r="X31" s="50">
        <v>63.910199999999996</v>
      </c>
      <c r="Y31" s="50">
        <v>2.6541299999999999</v>
      </c>
      <c r="Z31" s="50">
        <v>1.8333299999999999</v>
      </c>
      <c r="AA31" s="50">
        <v>6.6694899999999997</v>
      </c>
      <c r="AB31" s="50">
        <v>9.5843399999999992</v>
      </c>
      <c r="AC31" s="50">
        <v>5.2656900000000002</v>
      </c>
      <c r="AD31" s="50">
        <v>37.903219999999997</v>
      </c>
      <c r="AE31" s="50">
        <v>19.416710000000002</v>
      </c>
      <c r="AF31" s="50">
        <v>0.32927000000000001</v>
      </c>
      <c r="AG31" s="50">
        <v>19.087440000000001</v>
      </c>
      <c r="AH31" s="49">
        <v>109.81111</v>
      </c>
      <c r="AI31" s="50"/>
      <c r="AJ31" s="51">
        <v>109.81111</v>
      </c>
      <c r="AK31" s="52">
        <v>20310.100490000001</v>
      </c>
      <c r="AL31" s="52">
        <v>0.77401645083800796</v>
      </c>
    </row>
    <row r="32" spans="1:38" ht="30" customHeight="1">
      <c r="A32" s="1"/>
      <c r="B32" s="46"/>
      <c r="C32" s="47" t="s">
        <v>1432</v>
      </c>
      <c r="D32" s="47"/>
      <c r="E32" s="47"/>
      <c r="F32" s="48" t="s">
        <v>1433</v>
      </c>
      <c r="G32" s="49"/>
      <c r="H32" s="50"/>
      <c r="I32" s="50"/>
      <c r="J32" s="50"/>
      <c r="K32" s="49"/>
      <c r="L32" s="49">
        <v>8560.0638900000013</v>
      </c>
      <c r="M32" s="50">
        <v>8560.0638900000013</v>
      </c>
      <c r="N32" s="50">
        <v>8513.3732400000008</v>
      </c>
      <c r="O32" s="50">
        <v>46.690649999999998</v>
      </c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49">
        <v>2940.19551</v>
      </c>
      <c r="AI32" s="50"/>
      <c r="AJ32" s="51">
        <v>2940.19551</v>
      </c>
      <c r="AK32" s="53">
        <v>11500.259400000001</v>
      </c>
      <c r="AL32" s="53">
        <v>0.43827404836756856</v>
      </c>
    </row>
    <row r="33" spans="1:38" ht="21.6" customHeight="1">
      <c r="A33" s="1"/>
      <c r="B33" s="46"/>
      <c r="C33" s="47" t="s">
        <v>1434</v>
      </c>
      <c r="D33" s="47"/>
      <c r="E33" s="47"/>
      <c r="F33" s="48" t="s">
        <v>1435</v>
      </c>
      <c r="G33" s="49">
        <v>105.47538</v>
      </c>
      <c r="H33" s="50">
        <v>105.47538</v>
      </c>
      <c r="I33" s="50"/>
      <c r="J33" s="50"/>
      <c r="K33" s="49"/>
      <c r="L33" s="49">
        <v>25.084759999999996</v>
      </c>
      <c r="M33" s="50">
        <v>25.036349999999999</v>
      </c>
      <c r="N33" s="50"/>
      <c r="O33" s="50">
        <v>25.036349999999999</v>
      </c>
      <c r="P33" s="50">
        <v>4.2000000000000002E-4</v>
      </c>
      <c r="Q33" s="50">
        <v>4.2000000000000002E-4</v>
      </c>
      <c r="R33" s="50"/>
      <c r="S33" s="50">
        <v>4.2000000000000002E-4</v>
      </c>
      <c r="T33" s="50"/>
      <c r="U33" s="50"/>
      <c r="V33" s="50"/>
      <c r="W33" s="50"/>
      <c r="X33" s="50">
        <v>4.7989999999999998E-2</v>
      </c>
      <c r="Y33" s="50"/>
      <c r="Z33" s="50"/>
      <c r="AA33" s="50"/>
      <c r="AB33" s="50"/>
      <c r="AC33" s="50"/>
      <c r="AD33" s="50">
        <v>4.7989999999999998E-2</v>
      </c>
      <c r="AE33" s="50"/>
      <c r="AF33" s="50"/>
      <c r="AG33" s="50"/>
      <c r="AH33" s="49">
        <v>4076.7537000000002</v>
      </c>
      <c r="AI33" s="50"/>
      <c r="AJ33" s="51">
        <v>4076.7537000000002</v>
      </c>
      <c r="AK33" s="54">
        <v>4207.3138399999998</v>
      </c>
      <c r="AL33" s="54">
        <v>0.16034042409597304</v>
      </c>
    </row>
    <row r="34" spans="1:38" ht="38.4" customHeight="1">
      <c r="A34" s="1"/>
      <c r="B34" s="40" t="s">
        <v>1436</v>
      </c>
      <c r="C34" s="39"/>
      <c r="D34" s="39"/>
      <c r="E34" s="39"/>
      <c r="F34" s="41" t="s">
        <v>1437</v>
      </c>
      <c r="G34" s="42">
        <v>248.12537</v>
      </c>
      <c r="H34" s="43">
        <v>216.58788000000001</v>
      </c>
      <c r="I34" s="43">
        <v>31.537489999999998</v>
      </c>
      <c r="J34" s="43"/>
      <c r="K34" s="42"/>
      <c r="L34" s="42">
        <v>353316.49533000001</v>
      </c>
      <c r="M34" s="43">
        <v>4395.4342200000001</v>
      </c>
      <c r="N34" s="43"/>
      <c r="O34" s="43">
        <v>4395.4342200000001</v>
      </c>
      <c r="P34" s="43">
        <v>348686.73136999999</v>
      </c>
      <c r="Q34" s="43">
        <v>238098.03229999999</v>
      </c>
      <c r="R34" s="43">
        <v>2584.51197</v>
      </c>
      <c r="S34" s="43">
        <v>235513.52033</v>
      </c>
      <c r="T34" s="43">
        <v>110588.69907</v>
      </c>
      <c r="U34" s="43"/>
      <c r="V34" s="43">
        <v>73.962459999999993</v>
      </c>
      <c r="W34" s="43">
        <v>110514.73661000001</v>
      </c>
      <c r="X34" s="43">
        <v>82.746359999999996</v>
      </c>
      <c r="Y34" s="43"/>
      <c r="Z34" s="43"/>
      <c r="AA34" s="43">
        <v>1.17676</v>
      </c>
      <c r="AB34" s="43"/>
      <c r="AC34" s="43">
        <v>5.1245500000000002</v>
      </c>
      <c r="AD34" s="43">
        <v>76.445049999999995</v>
      </c>
      <c r="AE34" s="43">
        <v>151.58338000000001</v>
      </c>
      <c r="AF34" s="43">
        <v>0.28971000000000002</v>
      </c>
      <c r="AG34" s="43">
        <v>151.29366999999999</v>
      </c>
      <c r="AH34" s="42">
        <v>4801.2053699999997</v>
      </c>
      <c r="AI34" s="43"/>
      <c r="AJ34" s="44">
        <v>4801.2053699999997</v>
      </c>
      <c r="AK34" s="45">
        <v>358365.82607000001</v>
      </c>
      <c r="AL34" s="45">
        <v>13.657295537897769</v>
      </c>
    </row>
    <row r="35" spans="1:38" ht="30" customHeight="1">
      <c r="A35" s="1"/>
      <c r="B35" s="46"/>
      <c r="C35" s="47" t="s">
        <v>1438</v>
      </c>
      <c r="D35" s="47"/>
      <c r="E35" s="47"/>
      <c r="F35" s="48" t="s">
        <v>1439</v>
      </c>
      <c r="G35" s="49"/>
      <c r="H35" s="50"/>
      <c r="I35" s="50"/>
      <c r="J35" s="50"/>
      <c r="K35" s="49"/>
      <c r="L35" s="49">
        <v>246484.8193</v>
      </c>
      <c r="M35" s="50">
        <v>1268.47729</v>
      </c>
      <c r="N35" s="50"/>
      <c r="O35" s="50">
        <v>1268.47729</v>
      </c>
      <c r="P35" s="50">
        <v>245216.34200999999</v>
      </c>
      <c r="Q35" s="50">
        <v>238098.03229999999</v>
      </c>
      <c r="R35" s="50">
        <v>2584.51197</v>
      </c>
      <c r="S35" s="50">
        <v>235513.52033</v>
      </c>
      <c r="T35" s="50">
        <v>7118.3097099999995</v>
      </c>
      <c r="U35" s="50"/>
      <c r="V35" s="50">
        <v>73.962459999999993</v>
      </c>
      <c r="W35" s="50">
        <v>7044.3472499999998</v>
      </c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49">
        <v>178.73150999999999</v>
      </c>
      <c r="AI35" s="50"/>
      <c r="AJ35" s="51">
        <v>178.73150999999999</v>
      </c>
      <c r="AK35" s="52">
        <v>246663.55081000002</v>
      </c>
      <c r="AL35" s="52">
        <v>9.4003299610979347</v>
      </c>
    </row>
    <row r="36" spans="1:38" ht="21.6" customHeight="1">
      <c r="A36" s="1"/>
      <c r="B36" s="46"/>
      <c r="C36" s="47"/>
      <c r="D36" s="47" t="s">
        <v>1440</v>
      </c>
      <c r="E36" s="47"/>
      <c r="F36" s="48" t="s">
        <v>1441</v>
      </c>
      <c r="G36" s="49"/>
      <c r="H36" s="50"/>
      <c r="I36" s="50"/>
      <c r="J36" s="50"/>
      <c r="K36" s="49"/>
      <c r="L36" s="49">
        <v>49093.169800000003</v>
      </c>
      <c r="M36" s="50">
        <v>1268.47729</v>
      </c>
      <c r="N36" s="50"/>
      <c r="O36" s="50">
        <v>1268.47729</v>
      </c>
      <c r="P36" s="50">
        <v>47824.692510000001</v>
      </c>
      <c r="Q36" s="50">
        <v>47824.692510000001</v>
      </c>
      <c r="R36" s="50"/>
      <c r="S36" s="50">
        <v>47824.692510000001</v>
      </c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49">
        <v>178.73150999999999</v>
      </c>
      <c r="AI36" s="50"/>
      <c r="AJ36" s="51">
        <v>178.73150999999999</v>
      </c>
      <c r="AK36" s="53">
        <v>49271.901310000001</v>
      </c>
      <c r="AL36" s="53">
        <v>1.8777485712975315</v>
      </c>
    </row>
    <row r="37" spans="1:38" ht="21.6" customHeight="1">
      <c r="A37" s="1"/>
      <c r="B37" s="46"/>
      <c r="C37" s="47"/>
      <c r="D37" s="47" t="s">
        <v>1442</v>
      </c>
      <c r="E37" s="47"/>
      <c r="F37" s="48" t="s">
        <v>1443</v>
      </c>
      <c r="G37" s="49"/>
      <c r="H37" s="50"/>
      <c r="I37" s="50"/>
      <c r="J37" s="50"/>
      <c r="K37" s="49"/>
      <c r="L37" s="49">
        <v>190273.33979</v>
      </c>
      <c r="M37" s="50"/>
      <c r="N37" s="50"/>
      <c r="O37" s="50"/>
      <c r="P37" s="50">
        <v>190273.33979</v>
      </c>
      <c r="Q37" s="50">
        <v>190273.33979</v>
      </c>
      <c r="R37" s="50">
        <v>2584.51197</v>
      </c>
      <c r="S37" s="50">
        <v>187688.82782000001</v>
      </c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49"/>
      <c r="AI37" s="50"/>
      <c r="AJ37" s="51"/>
      <c r="AK37" s="53">
        <v>190273.33979</v>
      </c>
      <c r="AL37" s="53">
        <v>7.2513031250565767</v>
      </c>
    </row>
    <row r="38" spans="1:38" ht="30" customHeight="1">
      <c r="A38" s="1"/>
      <c r="B38" s="46"/>
      <c r="C38" s="47"/>
      <c r="D38" s="47" t="s">
        <v>1444</v>
      </c>
      <c r="E38" s="47"/>
      <c r="F38" s="48" t="s">
        <v>1445</v>
      </c>
      <c r="G38" s="49"/>
      <c r="H38" s="50"/>
      <c r="I38" s="50"/>
      <c r="J38" s="50"/>
      <c r="K38" s="49"/>
      <c r="L38" s="49">
        <v>7118.3097099999995</v>
      </c>
      <c r="M38" s="50"/>
      <c r="N38" s="50"/>
      <c r="O38" s="50"/>
      <c r="P38" s="50">
        <v>7118.3097099999995</v>
      </c>
      <c r="Q38" s="50"/>
      <c r="R38" s="50"/>
      <c r="S38" s="50"/>
      <c r="T38" s="50">
        <v>7118.3097099999995</v>
      </c>
      <c r="U38" s="50"/>
      <c r="V38" s="50">
        <v>73.962459999999993</v>
      </c>
      <c r="W38" s="50">
        <v>7044.3472499999998</v>
      </c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49"/>
      <c r="AI38" s="50"/>
      <c r="AJ38" s="51"/>
      <c r="AK38" s="53">
        <v>7118.3097099999995</v>
      </c>
      <c r="AL38" s="53">
        <v>0.27127826474382599</v>
      </c>
    </row>
    <row r="39" spans="1:38" ht="38.4" customHeight="1">
      <c r="A39" s="1"/>
      <c r="B39" s="46"/>
      <c r="C39" s="47" t="s">
        <v>1446</v>
      </c>
      <c r="D39" s="47"/>
      <c r="E39" s="47"/>
      <c r="F39" s="48" t="s">
        <v>1447</v>
      </c>
      <c r="G39" s="49">
        <v>248.12537</v>
      </c>
      <c r="H39" s="50">
        <v>216.58788000000001</v>
      </c>
      <c r="I39" s="50">
        <v>31.537489999999998</v>
      </c>
      <c r="J39" s="50"/>
      <c r="K39" s="49"/>
      <c r="L39" s="49">
        <v>106831.67603</v>
      </c>
      <c r="M39" s="50">
        <v>3126.9569299999998</v>
      </c>
      <c r="N39" s="50"/>
      <c r="O39" s="50">
        <v>3126.9569299999998</v>
      </c>
      <c r="P39" s="50">
        <v>103470.38936</v>
      </c>
      <c r="Q39" s="50"/>
      <c r="R39" s="50"/>
      <c r="S39" s="50"/>
      <c r="T39" s="50">
        <v>103470.38936</v>
      </c>
      <c r="U39" s="50"/>
      <c r="V39" s="50"/>
      <c r="W39" s="50">
        <v>103470.38936</v>
      </c>
      <c r="X39" s="50">
        <v>82.746359999999996</v>
      </c>
      <c r="Y39" s="50"/>
      <c r="Z39" s="50"/>
      <c r="AA39" s="50">
        <v>1.17676</v>
      </c>
      <c r="AB39" s="50"/>
      <c r="AC39" s="50">
        <v>5.1245500000000002</v>
      </c>
      <c r="AD39" s="50">
        <v>76.445049999999995</v>
      </c>
      <c r="AE39" s="50">
        <v>151.58338000000001</v>
      </c>
      <c r="AF39" s="50">
        <v>0.28971000000000002</v>
      </c>
      <c r="AG39" s="50">
        <v>151.29366999999999</v>
      </c>
      <c r="AH39" s="49">
        <v>4622.4738600000001</v>
      </c>
      <c r="AI39" s="50"/>
      <c r="AJ39" s="51">
        <v>4622.4738600000001</v>
      </c>
      <c r="AK39" s="53">
        <v>111702.27525999999</v>
      </c>
      <c r="AL39" s="53">
        <v>4.2569655767998329</v>
      </c>
    </row>
    <row r="40" spans="1:38" ht="30" customHeight="1">
      <c r="A40" s="1"/>
      <c r="B40" s="46"/>
      <c r="C40" s="47"/>
      <c r="D40" s="47" t="s">
        <v>1448</v>
      </c>
      <c r="E40" s="47"/>
      <c r="F40" s="48" t="s">
        <v>1449</v>
      </c>
      <c r="G40" s="49">
        <v>248.12537</v>
      </c>
      <c r="H40" s="50">
        <v>216.58788000000001</v>
      </c>
      <c r="I40" s="50">
        <v>31.537489999999998</v>
      </c>
      <c r="J40" s="50"/>
      <c r="K40" s="49"/>
      <c r="L40" s="49">
        <v>73377.134470000005</v>
      </c>
      <c r="M40" s="50"/>
      <c r="N40" s="50"/>
      <c r="O40" s="50"/>
      <c r="P40" s="50">
        <v>73142.804730000003</v>
      </c>
      <c r="Q40" s="50"/>
      <c r="R40" s="50"/>
      <c r="S40" s="50"/>
      <c r="T40" s="50">
        <v>73142.804730000003</v>
      </c>
      <c r="U40" s="50"/>
      <c r="V40" s="50"/>
      <c r="W40" s="50">
        <v>73142.804730000003</v>
      </c>
      <c r="X40" s="50">
        <v>82.746359999999996</v>
      </c>
      <c r="Y40" s="50"/>
      <c r="Z40" s="50"/>
      <c r="AA40" s="50">
        <v>1.17676</v>
      </c>
      <c r="AB40" s="50"/>
      <c r="AC40" s="50">
        <v>5.1245500000000002</v>
      </c>
      <c r="AD40" s="50">
        <v>76.445049999999995</v>
      </c>
      <c r="AE40" s="50">
        <v>151.58338000000001</v>
      </c>
      <c r="AF40" s="50">
        <v>0.28971000000000002</v>
      </c>
      <c r="AG40" s="50">
        <v>151.29366999999999</v>
      </c>
      <c r="AH40" s="49"/>
      <c r="AI40" s="50"/>
      <c r="AJ40" s="51"/>
      <c r="AK40" s="53">
        <v>73625.259839999999</v>
      </c>
      <c r="AL40" s="53">
        <v>2.8058532916388796</v>
      </c>
    </row>
    <row r="41" spans="1:38" ht="13.2" customHeight="1">
      <c r="A41" s="1"/>
      <c r="B41" s="46"/>
      <c r="C41" s="47"/>
      <c r="D41" s="47" t="s">
        <v>1450</v>
      </c>
      <c r="E41" s="47"/>
      <c r="F41" s="48" t="s">
        <v>1451</v>
      </c>
      <c r="G41" s="49"/>
      <c r="H41" s="50"/>
      <c r="I41" s="50"/>
      <c r="J41" s="50"/>
      <c r="K41" s="49"/>
      <c r="L41" s="49">
        <v>358.51632999999998</v>
      </c>
      <c r="M41" s="50"/>
      <c r="N41" s="50"/>
      <c r="O41" s="50"/>
      <c r="P41" s="50">
        <v>358.51632999999998</v>
      </c>
      <c r="Q41" s="50"/>
      <c r="R41" s="50"/>
      <c r="S41" s="50"/>
      <c r="T41" s="50">
        <v>358.51632999999998</v>
      </c>
      <c r="U41" s="50"/>
      <c r="V41" s="50"/>
      <c r="W41" s="50">
        <v>358.51632999999998</v>
      </c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49"/>
      <c r="AI41" s="50"/>
      <c r="AJ41" s="51"/>
      <c r="AK41" s="53">
        <v>358.51632999999998</v>
      </c>
      <c r="AL41" s="53">
        <v>1.3663031231711449E-2</v>
      </c>
    </row>
    <row r="42" spans="1:38" ht="73.2" customHeight="1">
      <c r="A42" s="1"/>
      <c r="B42" s="46"/>
      <c r="C42" s="47"/>
      <c r="D42" s="47" t="s">
        <v>1452</v>
      </c>
      <c r="E42" s="47"/>
      <c r="F42" s="48" t="s">
        <v>1453</v>
      </c>
      <c r="G42" s="49"/>
      <c r="H42" s="50"/>
      <c r="I42" s="50"/>
      <c r="J42" s="50"/>
      <c r="K42" s="49"/>
      <c r="L42" s="49">
        <v>3804.9591099999998</v>
      </c>
      <c r="M42" s="50">
        <v>70.419560000000004</v>
      </c>
      <c r="N42" s="50"/>
      <c r="O42" s="50">
        <v>70.419560000000004</v>
      </c>
      <c r="P42" s="50">
        <v>3734.53955</v>
      </c>
      <c r="Q42" s="50"/>
      <c r="R42" s="50"/>
      <c r="S42" s="50"/>
      <c r="T42" s="50">
        <v>3734.53955</v>
      </c>
      <c r="U42" s="50"/>
      <c r="V42" s="50"/>
      <c r="W42" s="50">
        <v>3734.53955</v>
      </c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49"/>
      <c r="AI42" s="50"/>
      <c r="AJ42" s="51"/>
      <c r="AK42" s="53">
        <v>3804.9591099999998</v>
      </c>
      <c r="AL42" s="53">
        <v>0.14500671463225956</v>
      </c>
    </row>
    <row r="43" spans="1:38" ht="21.6" customHeight="1">
      <c r="A43" s="1"/>
      <c r="B43" s="46"/>
      <c r="C43" s="47"/>
      <c r="D43" s="47" t="s">
        <v>1454</v>
      </c>
      <c r="E43" s="47"/>
      <c r="F43" s="48" t="s">
        <v>1455</v>
      </c>
      <c r="G43" s="49"/>
      <c r="H43" s="50"/>
      <c r="I43" s="50"/>
      <c r="J43" s="50"/>
      <c r="K43" s="49"/>
      <c r="L43" s="49">
        <v>7847.9114399999999</v>
      </c>
      <c r="M43" s="50"/>
      <c r="N43" s="50"/>
      <c r="O43" s="50"/>
      <c r="P43" s="50">
        <v>7847.9114399999999</v>
      </c>
      <c r="Q43" s="50"/>
      <c r="R43" s="50"/>
      <c r="S43" s="50"/>
      <c r="T43" s="50">
        <v>7847.9114399999999</v>
      </c>
      <c r="U43" s="50"/>
      <c r="V43" s="50"/>
      <c r="W43" s="50">
        <v>7847.9114399999999</v>
      </c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49"/>
      <c r="AI43" s="50"/>
      <c r="AJ43" s="51"/>
      <c r="AK43" s="53">
        <v>7847.9114399999999</v>
      </c>
      <c r="AL43" s="53">
        <v>0.2990833335497593</v>
      </c>
    </row>
    <row r="44" spans="1:38" ht="38.4" customHeight="1">
      <c r="A44" s="1"/>
      <c r="B44" s="46"/>
      <c r="C44" s="47"/>
      <c r="D44" s="47" t="s">
        <v>1456</v>
      </c>
      <c r="E44" s="47"/>
      <c r="F44" s="48" t="s">
        <v>1457</v>
      </c>
      <c r="G44" s="49"/>
      <c r="H44" s="50"/>
      <c r="I44" s="50"/>
      <c r="J44" s="50"/>
      <c r="K44" s="49"/>
      <c r="L44" s="49">
        <v>3056.53737</v>
      </c>
      <c r="M44" s="50">
        <v>3056.53737</v>
      </c>
      <c r="N44" s="50"/>
      <c r="O44" s="50">
        <v>3056.53737</v>
      </c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49">
        <v>4622.4738600000001</v>
      </c>
      <c r="AI44" s="50"/>
      <c r="AJ44" s="51">
        <v>4622.4738600000001</v>
      </c>
      <c r="AK44" s="53">
        <v>7679.0112300000001</v>
      </c>
      <c r="AL44" s="53">
        <v>0.2926465588447616</v>
      </c>
    </row>
    <row r="45" spans="1:38" ht="64.2" customHeight="1">
      <c r="A45" s="1"/>
      <c r="B45" s="46"/>
      <c r="C45" s="47"/>
      <c r="D45" s="47" t="s">
        <v>1458</v>
      </c>
      <c r="E45" s="47"/>
      <c r="F45" s="48" t="s">
        <v>1459</v>
      </c>
      <c r="G45" s="49"/>
      <c r="H45" s="50"/>
      <c r="I45" s="50"/>
      <c r="J45" s="50"/>
      <c r="K45" s="49"/>
      <c r="L45" s="49">
        <v>18386.617310000001</v>
      </c>
      <c r="M45" s="50"/>
      <c r="N45" s="50"/>
      <c r="O45" s="50"/>
      <c r="P45" s="50">
        <v>18386.617310000001</v>
      </c>
      <c r="Q45" s="50"/>
      <c r="R45" s="50"/>
      <c r="S45" s="50"/>
      <c r="T45" s="50">
        <v>18386.617310000001</v>
      </c>
      <c r="U45" s="50"/>
      <c r="V45" s="50"/>
      <c r="W45" s="50">
        <v>18386.617310000001</v>
      </c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49"/>
      <c r="AI45" s="50"/>
      <c r="AJ45" s="51"/>
      <c r="AK45" s="54">
        <v>18386.617310000001</v>
      </c>
      <c r="AL45" s="54">
        <v>0.7007126469024616</v>
      </c>
    </row>
    <row r="46" spans="1:38" ht="21.6" customHeight="1">
      <c r="A46" s="1"/>
      <c r="B46" s="40" t="s">
        <v>1460</v>
      </c>
      <c r="C46" s="39"/>
      <c r="D46" s="39"/>
      <c r="E46" s="39"/>
      <c r="F46" s="41" t="s">
        <v>1461</v>
      </c>
      <c r="G46" s="42">
        <v>8751.2338299999992</v>
      </c>
      <c r="H46" s="43">
        <v>7228.4286900000006</v>
      </c>
      <c r="I46" s="43">
        <v>1305.34465</v>
      </c>
      <c r="J46" s="43">
        <v>217.46048999999999</v>
      </c>
      <c r="K46" s="42"/>
      <c r="L46" s="42">
        <v>14909.47724</v>
      </c>
      <c r="M46" s="43">
        <v>1439.0518699999998</v>
      </c>
      <c r="N46" s="43">
        <v>148.17420999999999</v>
      </c>
      <c r="O46" s="43">
        <v>1290.8776599999999</v>
      </c>
      <c r="P46" s="43">
        <v>10377.93463</v>
      </c>
      <c r="Q46" s="43">
        <v>9884.3356299999996</v>
      </c>
      <c r="R46" s="43">
        <v>9826.5781599999991</v>
      </c>
      <c r="S46" s="43">
        <v>57.757469999999998</v>
      </c>
      <c r="T46" s="43">
        <v>493.59900000000005</v>
      </c>
      <c r="U46" s="43"/>
      <c r="V46" s="43"/>
      <c r="W46" s="43">
        <v>493.59900000000005</v>
      </c>
      <c r="X46" s="43">
        <v>2766.6300300000003</v>
      </c>
      <c r="Y46" s="43">
        <v>86.424839999999989</v>
      </c>
      <c r="Z46" s="43">
        <v>636.75144000000012</v>
      </c>
      <c r="AA46" s="43">
        <v>178.66409999999999</v>
      </c>
      <c r="AB46" s="43">
        <v>251.82075</v>
      </c>
      <c r="AC46" s="43">
        <v>186.85517999999999</v>
      </c>
      <c r="AD46" s="43">
        <v>1426.1137200000001</v>
      </c>
      <c r="AE46" s="43">
        <v>325.86070999999998</v>
      </c>
      <c r="AF46" s="43">
        <v>32.712470000000003</v>
      </c>
      <c r="AG46" s="43">
        <v>293.14823999999999</v>
      </c>
      <c r="AH46" s="42">
        <v>34.170720000000003</v>
      </c>
      <c r="AI46" s="43">
        <v>1.1270800000000001</v>
      </c>
      <c r="AJ46" s="44">
        <v>33.043640000000003</v>
      </c>
      <c r="AK46" s="45">
        <v>23694.881789999996</v>
      </c>
      <c r="AL46" s="45">
        <v>0.90301021972550277</v>
      </c>
    </row>
    <row r="47" spans="1:38" ht="38.4" customHeight="1">
      <c r="A47" s="1"/>
      <c r="B47" s="46"/>
      <c r="C47" s="47" t="s">
        <v>1462</v>
      </c>
      <c r="D47" s="47"/>
      <c r="E47" s="47"/>
      <c r="F47" s="48" t="s">
        <v>1463</v>
      </c>
      <c r="G47" s="49">
        <v>1804.5252799999998</v>
      </c>
      <c r="H47" s="50">
        <v>1501.0058199999999</v>
      </c>
      <c r="I47" s="50">
        <v>249.5401</v>
      </c>
      <c r="J47" s="50">
        <v>53.97936</v>
      </c>
      <c r="K47" s="49"/>
      <c r="L47" s="49">
        <v>2242.24316</v>
      </c>
      <c r="M47" s="50">
        <v>183.2114</v>
      </c>
      <c r="N47" s="50">
        <v>3.21848</v>
      </c>
      <c r="O47" s="50">
        <v>179.99292</v>
      </c>
      <c r="P47" s="50">
        <v>6.1836700000000002</v>
      </c>
      <c r="Q47" s="50">
        <v>3.5712200000000003</v>
      </c>
      <c r="R47" s="50"/>
      <c r="S47" s="50">
        <v>3.5712200000000003</v>
      </c>
      <c r="T47" s="50">
        <v>2.6124499999999999</v>
      </c>
      <c r="U47" s="50"/>
      <c r="V47" s="50"/>
      <c r="W47" s="50">
        <v>2.6124499999999999</v>
      </c>
      <c r="X47" s="50">
        <v>1884.73605</v>
      </c>
      <c r="Y47" s="50">
        <v>72.49602999999999</v>
      </c>
      <c r="Z47" s="50">
        <v>464.67724000000004</v>
      </c>
      <c r="AA47" s="50"/>
      <c r="AB47" s="50">
        <v>0.33400000000000002</v>
      </c>
      <c r="AC47" s="50">
        <v>1.051E-2</v>
      </c>
      <c r="AD47" s="50">
        <v>1347.2182700000001</v>
      </c>
      <c r="AE47" s="50">
        <v>168.11204000000001</v>
      </c>
      <c r="AF47" s="50">
        <v>7.7608699999999997</v>
      </c>
      <c r="AG47" s="50">
        <v>160.35117</v>
      </c>
      <c r="AH47" s="49"/>
      <c r="AI47" s="50"/>
      <c r="AJ47" s="51"/>
      <c r="AK47" s="52">
        <v>4046.7684399999998</v>
      </c>
      <c r="AL47" s="52">
        <v>0.15422205059173796</v>
      </c>
    </row>
    <row r="48" spans="1:38" ht="46.95" customHeight="1">
      <c r="A48" s="1"/>
      <c r="B48" s="46"/>
      <c r="C48" s="47"/>
      <c r="D48" s="47" t="s">
        <v>1464</v>
      </c>
      <c r="E48" s="47"/>
      <c r="F48" s="48" t="s">
        <v>1465</v>
      </c>
      <c r="G48" s="49">
        <v>12.366380000000001</v>
      </c>
      <c r="H48" s="50">
        <v>7.6264399999999997</v>
      </c>
      <c r="I48" s="50">
        <v>2.0310100000000002</v>
      </c>
      <c r="J48" s="50">
        <v>2.7089300000000001</v>
      </c>
      <c r="K48" s="49"/>
      <c r="L48" s="49">
        <v>6.4942900000000003</v>
      </c>
      <c r="M48" s="50">
        <v>3.21848</v>
      </c>
      <c r="N48" s="50">
        <v>3.21848</v>
      </c>
      <c r="O48" s="50"/>
      <c r="P48" s="50">
        <v>2.8839800000000002</v>
      </c>
      <c r="Q48" s="50">
        <v>1.59674</v>
      </c>
      <c r="R48" s="50"/>
      <c r="S48" s="50">
        <v>1.59674</v>
      </c>
      <c r="T48" s="50">
        <v>1.2872399999999999</v>
      </c>
      <c r="U48" s="50"/>
      <c r="V48" s="50"/>
      <c r="W48" s="50">
        <v>1.2872399999999999</v>
      </c>
      <c r="X48" s="50">
        <v>0.30016999999999999</v>
      </c>
      <c r="Y48" s="50">
        <v>5.0400000000000002E-3</v>
      </c>
      <c r="Z48" s="50">
        <v>1.719E-2</v>
      </c>
      <c r="AA48" s="50"/>
      <c r="AB48" s="50"/>
      <c r="AC48" s="50">
        <v>1.051E-2</v>
      </c>
      <c r="AD48" s="50">
        <v>0.26743</v>
      </c>
      <c r="AE48" s="50">
        <v>9.1660000000000005E-2</v>
      </c>
      <c r="AF48" s="50">
        <v>1.8500000000000001E-3</v>
      </c>
      <c r="AG48" s="50">
        <v>8.9810000000000001E-2</v>
      </c>
      <c r="AH48" s="49"/>
      <c r="AI48" s="50"/>
      <c r="AJ48" s="51"/>
      <c r="AK48" s="53">
        <v>18.860670000000002</v>
      </c>
      <c r="AL48" s="53">
        <v>7.187787604012437E-4</v>
      </c>
    </row>
    <row r="49" spans="1:38" ht="73.2" customHeight="1">
      <c r="A49" s="1"/>
      <c r="B49" s="46"/>
      <c r="C49" s="47"/>
      <c r="D49" s="47"/>
      <c r="E49" s="47" t="s">
        <v>1466</v>
      </c>
      <c r="F49" s="48" t="s">
        <v>1467</v>
      </c>
      <c r="G49" s="49">
        <v>12.366380000000001</v>
      </c>
      <c r="H49" s="50">
        <v>7.6264399999999997</v>
      </c>
      <c r="I49" s="50">
        <v>2.0310100000000002</v>
      </c>
      <c r="J49" s="50">
        <v>2.7089300000000001</v>
      </c>
      <c r="K49" s="49"/>
      <c r="L49" s="49">
        <v>6.4942900000000003</v>
      </c>
      <c r="M49" s="50">
        <v>3.21848</v>
      </c>
      <c r="N49" s="50">
        <v>3.21848</v>
      </c>
      <c r="O49" s="50"/>
      <c r="P49" s="50">
        <v>2.8839800000000002</v>
      </c>
      <c r="Q49" s="50">
        <v>1.59674</v>
      </c>
      <c r="R49" s="50"/>
      <c r="S49" s="50">
        <v>1.59674</v>
      </c>
      <c r="T49" s="50">
        <v>1.2872399999999999</v>
      </c>
      <c r="U49" s="50"/>
      <c r="V49" s="50"/>
      <c r="W49" s="50">
        <v>1.2872399999999999</v>
      </c>
      <c r="X49" s="50">
        <v>0.30016999999999999</v>
      </c>
      <c r="Y49" s="50">
        <v>5.0400000000000002E-3</v>
      </c>
      <c r="Z49" s="50">
        <v>1.719E-2</v>
      </c>
      <c r="AA49" s="50"/>
      <c r="AB49" s="50"/>
      <c r="AC49" s="50">
        <v>1.051E-2</v>
      </c>
      <c r="AD49" s="50">
        <v>0.26743</v>
      </c>
      <c r="AE49" s="50">
        <v>9.1660000000000005E-2</v>
      </c>
      <c r="AF49" s="50">
        <v>1.8500000000000001E-3</v>
      </c>
      <c r="AG49" s="50">
        <v>8.9810000000000001E-2</v>
      </c>
      <c r="AH49" s="49"/>
      <c r="AI49" s="50"/>
      <c r="AJ49" s="51"/>
      <c r="AK49" s="53">
        <v>18.860670000000002</v>
      </c>
      <c r="AL49" s="53">
        <v>7.187787604012437E-4</v>
      </c>
    </row>
    <row r="50" spans="1:38" ht="38.4" customHeight="1">
      <c r="A50" s="1"/>
      <c r="B50" s="46"/>
      <c r="C50" s="47"/>
      <c r="D50" s="47" t="s">
        <v>1468</v>
      </c>
      <c r="E50" s="47"/>
      <c r="F50" s="48" t="s">
        <v>1469</v>
      </c>
      <c r="G50" s="49">
        <v>132.20364999999998</v>
      </c>
      <c r="H50" s="50">
        <v>112.0474</v>
      </c>
      <c r="I50" s="50">
        <v>20.15625</v>
      </c>
      <c r="J50" s="50"/>
      <c r="K50" s="49"/>
      <c r="L50" s="49">
        <v>1.3044</v>
      </c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>
        <v>1.3044</v>
      </c>
      <c r="Y50" s="50"/>
      <c r="Z50" s="50"/>
      <c r="AA50" s="50"/>
      <c r="AB50" s="50"/>
      <c r="AC50" s="50"/>
      <c r="AD50" s="50">
        <v>1.3044</v>
      </c>
      <c r="AE50" s="50"/>
      <c r="AF50" s="50"/>
      <c r="AG50" s="50"/>
      <c r="AH50" s="49"/>
      <c r="AI50" s="50"/>
      <c r="AJ50" s="51"/>
      <c r="AK50" s="53">
        <v>133.50804999999997</v>
      </c>
      <c r="AL50" s="53">
        <v>5.0879820644010648E-3</v>
      </c>
    </row>
    <row r="51" spans="1:38" ht="64.2" customHeight="1">
      <c r="A51" s="1"/>
      <c r="B51" s="46"/>
      <c r="C51" s="47"/>
      <c r="D51" s="47" t="s">
        <v>1470</v>
      </c>
      <c r="E51" s="47"/>
      <c r="F51" s="48" t="s">
        <v>1471</v>
      </c>
      <c r="G51" s="49">
        <v>1659.95525</v>
      </c>
      <c r="H51" s="50">
        <v>1381.3319799999999</v>
      </c>
      <c r="I51" s="50">
        <v>227.35283999999999</v>
      </c>
      <c r="J51" s="50">
        <v>51.270429999999998</v>
      </c>
      <c r="K51" s="49"/>
      <c r="L51" s="49">
        <v>2234.4444699999999</v>
      </c>
      <c r="M51" s="50">
        <v>179.99292</v>
      </c>
      <c r="N51" s="50"/>
      <c r="O51" s="50">
        <v>179.99292</v>
      </c>
      <c r="P51" s="50">
        <v>3.29969</v>
      </c>
      <c r="Q51" s="50">
        <v>1.97448</v>
      </c>
      <c r="R51" s="50"/>
      <c r="S51" s="50">
        <v>1.97448</v>
      </c>
      <c r="T51" s="50">
        <v>1.32521</v>
      </c>
      <c r="U51" s="50"/>
      <c r="V51" s="50"/>
      <c r="W51" s="50">
        <v>1.32521</v>
      </c>
      <c r="X51" s="50">
        <v>1883.13148</v>
      </c>
      <c r="Y51" s="50">
        <v>72.490989999999996</v>
      </c>
      <c r="Z51" s="50">
        <v>464.66005000000001</v>
      </c>
      <c r="AA51" s="50"/>
      <c r="AB51" s="50">
        <v>0.33400000000000002</v>
      </c>
      <c r="AC51" s="50"/>
      <c r="AD51" s="50">
        <v>1345.64644</v>
      </c>
      <c r="AE51" s="50">
        <v>168.02037999999999</v>
      </c>
      <c r="AF51" s="50">
        <v>7.7590199999999996</v>
      </c>
      <c r="AG51" s="50">
        <v>160.26136</v>
      </c>
      <c r="AH51" s="49"/>
      <c r="AI51" s="50"/>
      <c r="AJ51" s="51"/>
      <c r="AK51" s="53">
        <v>3894.3997199999999</v>
      </c>
      <c r="AL51" s="53">
        <v>0.14841528976693566</v>
      </c>
    </row>
    <row r="52" spans="1:38" ht="21.6" customHeight="1">
      <c r="A52" s="1"/>
      <c r="B52" s="46"/>
      <c r="C52" s="47" t="s">
        <v>1472</v>
      </c>
      <c r="D52" s="47"/>
      <c r="E52" s="47"/>
      <c r="F52" s="48" t="s">
        <v>1473</v>
      </c>
      <c r="G52" s="49"/>
      <c r="H52" s="50"/>
      <c r="I52" s="50"/>
      <c r="J52" s="50"/>
      <c r="K52" s="49"/>
      <c r="L52" s="49">
        <v>9831.4064699999999</v>
      </c>
      <c r="M52" s="50"/>
      <c r="N52" s="50"/>
      <c r="O52" s="50"/>
      <c r="P52" s="50">
        <v>9826.5781599999991</v>
      </c>
      <c r="Q52" s="50">
        <v>9826.5781599999991</v>
      </c>
      <c r="R52" s="50">
        <v>9826.5781599999991</v>
      </c>
      <c r="S52" s="50"/>
      <c r="T52" s="50"/>
      <c r="U52" s="50"/>
      <c r="V52" s="50"/>
      <c r="W52" s="50"/>
      <c r="X52" s="50">
        <v>4.8283100000000001</v>
      </c>
      <c r="Y52" s="50"/>
      <c r="Z52" s="50"/>
      <c r="AA52" s="50"/>
      <c r="AB52" s="50"/>
      <c r="AC52" s="50"/>
      <c r="AD52" s="50">
        <v>4.8283100000000001</v>
      </c>
      <c r="AE52" s="50"/>
      <c r="AF52" s="50"/>
      <c r="AG52" s="50"/>
      <c r="AH52" s="49"/>
      <c r="AI52" s="50"/>
      <c r="AJ52" s="51"/>
      <c r="AK52" s="53">
        <v>9831.4064699999999</v>
      </c>
      <c r="AL52" s="53">
        <v>0.37467418471917308</v>
      </c>
    </row>
    <row r="53" spans="1:38" ht="38.4" customHeight="1">
      <c r="A53" s="1"/>
      <c r="B53" s="46"/>
      <c r="C53" s="47" t="s">
        <v>1474</v>
      </c>
      <c r="D53" s="47"/>
      <c r="E53" s="47"/>
      <c r="F53" s="48" t="s">
        <v>1475</v>
      </c>
      <c r="G53" s="49"/>
      <c r="H53" s="50"/>
      <c r="I53" s="50"/>
      <c r="J53" s="50"/>
      <c r="K53" s="49"/>
      <c r="L53" s="49">
        <v>15.677</v>
      </c>
      <c r="M53" s="50">
        <v>15.677</v>
      </c>
      <c r="N53" s="50">
        <v>9.1769999999999996</v>
      </c>
      <c r="O53" s="50">
        <v>6.5</v>
      </c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49"/>
      <c r="AI53" s="50"/>
      <c r="AJ53" s="51"/>
      <c r="AK53" s="53">
        <v>15.677</v>
      </c>
      <c r="AL53" s="53">
        <v>5.9744932851326575E-4</v>
      </c>
    </row>
    <row r="54" spans="1:38" ht="38.4" customHeight="1">
      <c r="A54" s="1"/>
      <c r="B54" s="46"/>
      <c r="C54" s="47" t="s">
        <v>1476</v>
      </c>
      <c r="D54" s="47"/>
      <c r="E54" s="47"/>
      <c r="F54" s="48" t="s">
        <v>1477</v>
      </c>
      <c r="G54" s="49">
        <v>502.68059999999997</v>
      </c>
      <c r="H54" s="50">
        <v>441.47284999999999</v>
      </c>
      <c r="I54" s="50">
        <v>61.207749999999997</v>
      </c>
      <c r="J54" s="50"/>
      <c r="K54" s="49"/>
      <c r="L54" s="49">
        <v>121.87895</v>
      </c>
      <c r="M54" s="50">
        <v>3.5</v>
      </c>
      <c r="N54" s="50"/>
      <c r="O54" s="50">
        <v>3.5</v>
      </c>
      <c r="P54" s="50">
        <v>4.5412400000000002</v>
      </c>
      <c r="Q54" s="50">
        <v>0.65924000000000005</v>
      </c>
      <c r="R54" s="50"/>
      <c r="S54" s="50">
        <v>0.65924000000000005</v>
      </c>
      <c r="T54" s="50">
        <v>3.8820000000000001</v>
      </c>
      <c r="U54" s="50"/>
      <c r="V54" s="50"/>
      <c r="W54" s="50">
        <v>3.8820000000000001</v>
      </c>
      <c r="X54" s="50">
        <v>81.093950000000007</v>
      </c>
      <c r="Y54" s="50"/>
      <c r="Z54" s="50">
        <v>67.181690000000003</v>
      </c>
      <c r="AA54" s="50">
        <v>5.0762700000000001</v>
      </c>
      <c r="AB54" s="50"/>
      <c r="AC54" s="50">
        <v>0.56730999999999998</v>
      </c>
      <c r="AD54" s="50">
        <v>8.2686799999999998</v>
      </c>
      <c r="AE54" s="50">
        <v>32.743760000000002</v>
      </c>
      <c r="AF54" s="50">
        <v>23.93186</v>
      </c>
      <c r="AG54" s="50">
        <v>8.8118999999999996</v>
      </c>
      <c r="AH54" s="49"/>
      <c r="AI54" s="50"/>
      <c r="AJ54" s="51"/>
      <c r="AK54" s="53">
        <v>624.55954999999994</v>
      </c>
      <c r="AL54" s="53">
        <v>2.3801918974551726E-2</v>
      </c>
    </row>
    <row r="55" spans="1:38" ht="55.95" customHeight="1">
      <c r="A55" s="1"/>
      <c r="B55" s="46"/>
      <c r="C55" s="47" t="s">
        <v>1478</v>
      </c>
      <c r="D55" s="47"/>
      <c r="E55" s="47"/>
      <c r="F55" s="48" t="s">
        <v>1479</v>
      </c>
      <c r="G55" s="49">
        <v>6444.0279500000006</v>
      </c>
      <c r="H55" s="50">
        <v>5285.9500200000002</v>
      </c>
      <c r="I55" s="50">
        <v>994.59680000000003</v>
      </c>
      <c r="J55" s="50">
        <v>163.48113000000001</v>
      </c>
      <c r="K55" s="49"/>
      <c r="L55" s="49">
        <v>2698.2716599999999</v>
      </c>
      <c r="M55" s="50">
        <v>1236.66347</v>
      </c>
      <c r="N55" s="50">
        <v>135.77873</v>
      </c>
      <c r="O55" s="50">
        <v>1100.88474</v>
      </c>
      <c r="P55" s="50">
        <v>540.63156000000004</v>
      </c>
      <c r="Q55" s="50">
        <v>53.527009999999997</v>
      </c>
      <c r="R55" s="50"/>
      <c r="S55" s="50">
        <v>53.527009999999997</v>
      </c>
      <c r="T55" s="50">
        <v>487.10455000000002</v>
      </c>
      <c r="U55" s="50"/>
      <c r="V55" s="50"/>
      <c r="W55" s="50">
        <v>487.10455000000002</v>
      </c>
      <c r="X55" s="50">
        <v>795.97172</v>
      </c>
      <c r="Y55" s="50">
        <v>13.92881</v>
      </c>
      <c r="Z55" s="50">
        <v>104.89251</v>
      </c>
      <c r="AA55" s="50">
        <v>173.58783</v>
      </c>
      <c r="AB55" s="50">
        <v>251.48675</v>
      </c>
      <c r="AC55" s="50">
        <v>186.27735999999999</v>
      </c>
      <c r="AD55" s="50">
        <v>65.798460000000006</v>
      </c>
      <c r="AE55" s="50">
        <v>125.00491</v>
      </c>
      <c r="AF55" s="50">
        <v>1.0197400000000001</v>
      </c>
      <c r="AG55" s="50">
        <v>123.98517</v>
      </c>
      <c r="AH55" s="49">
        <v>34.170720000000003</v>
      </c>
      <c r="AI55" s="50">
        <v>1.1270800000000001</v>
      </c>
      <c r="AJ55" s="51">
        <v>33.043640000000003</v>
      </c>
      <c r="AK55" s="53">
        <v>9176.4703300000001</v>
      </c>
      <c r="AL55" s="53">
        <v>0.34971461611152688</v>
      </c>
    </row>
    <row r="56" spans="1:38" ht="73.2" customHeight="1">
      <c r="A56" s="1"/>
      <c r="B56" s="46"/>
      <c r="C56" s="47"/>
      <c r="D56" s="47" t="s">
        <v>1480</v>
      </c>
      <c r="E56" s="47"/>
      <c r="F56" s="48" t="s">
        <v>1481</v>
      </c>
      <c r="G56" s="49">
        <v>6444.0279500000006</v>
      </c>
      <c r="H56" s="50">
        <v>5285.9500200000002</v>
      </c>
      <c r="I56" s="50">
        <v>994.59680000000003</v>
      </c>
      <c r="J56" s="50">
        <v>163.48113000000001</v>
      </c>
      <c r="K56" s="49"/>
      <c r="L56" s="49">
        <v>2698.2716599999999</v>
      </c>
      <c r="M56" s="50">
        <v>1236.66347</v>
      </c>
      <c r="N56" s="50">
        <v>135.77873</v>
      </c>
      <c r="O56" s="50">
        <v>1100.88474</v>
      </c>
      <c r="P56" s="50">
        <v>540.63156000000004</v>
      </c>
      <c r="Q56" s="50">
        <v>53.527009999999997</v>
      </c>
      <c r="R56" s="50"/>
      <c r="S56" s="50">
        <v>53.527009999999997</v>
      </c>
      <c r="T56" s="50">
        <v>487.10455000000002</v>
      </c>
      <c r="U56" s="50"/>
      <c r="V56" s="50"/>
      <c r="W56" s="50">
        <v>487.10455000000002</v>
      </c>
      <c r="X56" s="50">
        <v>795.97172</v>
      </c>
      <c r="Y56" s="50">
        <v>13.92881</v>
      </c>
      <c r="Z56" s="50">
        <v>104.89251</v>
      </c>
      <c r="AA56" s="50">
        <v>173.58783</v>
      </c>
      <c r="AB56" s="50">
        <v>251.48675</v>
      </c>
      <c r="AC56" s="50">
        <v>186.27735999999999</v>
      </c>
      <c r="AD56" s="50">
        <v>65.798460000000006</v>
      </c>
      <c r="AE56" s="50">
        <v>125.00491</v>
      </c>
      <c r="AF56" s="50">
        <v>1.0197400000000001</v>
      </c>
      <c r="AG56" s="50">
        <v>123.98517</v>
      </c>
      <c r="AH56" s="49">
        <v>34.170720000000003</v>
      </c>
      <c r="AI56" s="50">
        <v>1.1270800000000001</v>
      </c>
      <c r="AJ56" s="51">
        <v>33.043640000000003</v>
      </c>
      <c r="AK56" s="54">
        <v>9176.4703300000001</v>
      </c>
      <c r="AL56" s="54">
        <v>0.34971461611152688</v>
      </c>
    </row>
    <row r="57" spans="1:38" ht="55.95" customHeight="1">
      <c r="A57" s="1"/>
      <c r="B57" s="40" t="s">
        <v>1482</v>
      </c>
      <c r="C57" s="39"/>
      <c r="D57" s="39"/>
      <c r="E57" s="39"/>
      <c r="F57" s="41" t="s">
        <v>1483</v>
      </c>
      <c r="G57" s="42">
        <v>171273.62727</v>
      </c>
      <c r="H57" s="43">
        <v>140919.40742</v>
      </c>
      <c r="I57" s="43">
        <v>24916.69829</v>
      </c>
      <c r="J57" s="43">
        <v>5437.5215600000001</v>
      </c>
      <c r="K57" s="42"/>
      <c r="L57" s="42">
        <v>41485.938340000001</v>
      </c>
      <c r="M57" s="43">
        <v>706.31231000000002</v>
      </c>
      <c r="N57" s="43">
        <v>706.31231000000002</v>
      </c>
      <c r="O57" s="43"/>
      <c r="P57" s="43">
        <v>748.43385999999998</v>
      </c>
      <c r="Q57" s="43">
        <v>4.9323600000000001</v>
      </c>
      <c r="R57" s="43"/>
      <c r="S57" s="43">
        <v>4.9323600000000001</v>
      </c>
      <c r="T57" s="43">
        <v>743.50149999999996</v>
      </c>
      <c r="U57" s="43">
        <v>0.91112000000000004</v>
      </c>
      <c r="V57" s="43">
        <v>0.41609000000000002</v>
      </c>
      <c r="W57" s="43">
        <v>742.17428999999993</v>
      </c>
      <c r="X57" s="43">
        <v>37108.73302</v>
      </c>
      <c r="Y57" s="43">
        <v>660.33326</v>
      </c>
      <c r="Z57" s="43">
        <v>4763.95172</v>
      </c>
      <c r="AA57" s="43">
        <v>11550.017449999999</v>
      </c>
      <c r="AB57" s="43">
        <v>4243.9421700000003</v>
      </c>
      <c r="AC57" s="43">
        <v>3573.27657</v>
      </c>
      <c r="AD57" s="43">
        <v>12317.21185</v>
      </c>
      <c r="AE57" s="43">
        <v>2922.4591500000001</v>
      </c>
      <c r="AF57" s="43">
        <v>77.427089999999993</v>
      </c>
      <c r="AG57" s="43">
        <v>2845.03206</v>
      </c>
      <c r="AH57" s="42">
        <v>3342.7847800000004</v>
      </c>
      <c r="AI57" s="43">
        <v>23.563769999999998</v>
      </c>
      <c r="AJ57" s="44">
        <v>3319.2210100000002</v>
      </c>
      <c r="AK57" s="45">
        <v>216102.35038999998</v>
      </c>
      <c r="AL57" s="45">
        <v>8.2356448383392209</v>
      </c>
    </row>
    <row r="58" spans="1:38" ht="38.4" customHeight="1">
      <c r="A58" s="1"/>
      <c r="B58" s="46"/>
      <c r="C58" s="47" t="s">
        <v>1484</v>
      </c>
      <c r="D58" s="47"/>
      <c r="E58" s="47"/>
      <c r="F58" s="48" t="s">
        <v>1485</v>
      </c>
      <c r="G58" s="49">
        <v>49450.843240000002</v>
      </c>
      <c r="H58" s="50">
        <v>40724.478159999999</v>
      </c>
      <c r="I58" s="50">
        <v>7712.1496099999995</v>
      </c>
      <c r="J58" s="50">
        <v>1014.21547</v>
      </c>
      <c r="K58" s="49"/>
      <c r="L58" s="49">
        <v>9397.5703300000005</v>
      </c>
      <c r="M58" s="50"/>
      <c r="N58" s="50"/>
      <c r="O58" s="50"/>
      <c r="P58" s="50">
        <v>8.32775</v>
      </c>
      <c r="Q58" s="50">
        <v>4.9323600000000001</v>
      </c>
      <c r="R58" s="50"/>
      <c r="S58" s="50">
        <v>4.9323600000000001</v>
      </c>
      <c r="T58" s="50">
        <v>3.3953899999999999</v>
      </c>
      <c r="U58" s="50">
        <v>0.91112000000000004</v>
      </c>
      <c r="V58" s="50">
        <v>0.41609000000000002</v>
      </c>
      <c r="W58" s="50">
        <v>2.0681799999999999</v>
      </c>
      <c r="X58" s="50">
        <v>8944.2615299999998</v>
      </c>
      <c r="Y58" s="50">
        <v>410.85803999999996</v>
      </c>
      <c r="Z58" s="50">
        <v>1945.4524200000001</v>
      </c>
      <c r="AA58" s="50">
        <v>1193.8705</v>
      </c>
      <c r="AB58" s="50">
        <v>3025.6828599999999</v>
      </c>
      <c r="AC58" s="50">
        <v>437.21652</v>
      </c>
      <c r="AD58" s="50">
        <v>1931.18119</v>
      </c>
      <c r="AE58" s="50">
        <v>444.98104999999998</v>
      </c>
      <c r="AF58" s="50">
        <v>18.664099999999998</v>
      </c>
      <c r="AG58" s="50">
        <v>426.31694999999996</v>
      </c>
      <c r="AH58" s="49">
        <v>530.60996999999998</v>
      </c>
      <c r="AI58" s="50">
        <v>23.563769999999998</v>
      </c>
      <c r="AJ58" s="51">
        <v>507.0462</v>
      </c>
      <c r="AK58" s="52">
        <v>59379.023540000002</v>
      </c>
      <c r="AL58" s="52">
        <v>2.2629302635546598</v>
      </c>
    </row>
    <row r="59" spans="1:38" ht="21.6" customHeight="1">
      <c r="A59" s="1"/>
      <c r="B59" s="46"/>
      <c r="C59" s="47"/>
      <c r="D59" s="47" t="s">
        <v>1486</v>
      </c>
      <c r="E59" s="47"/>
      <c r="F59" s="48" t="s">
        <v>1487</v>
      </c>
      <c r="G59" s="49">
        <v>1584.9692600000001</v>
      </c>
      <c r="H59" s="50">
        <v>1357.64832</v>
      </c>
      <c r="I59" s="50">
        <v>227.32094000000001</v>
      </c>
      <c r="J59" s="50"/>
      <c r="K59" s="49"/>
      <c r="L59" s="49">
        <v>792.79052000000001</v>
      </c>
      <c r="M59" s="50"/>
      <c r="N59" s="50"/>
      <c r="O59" s="50"/>
      <c r="P59" s="50">
        <v>7.2151199999999998</v>
      </c>
      <c r="Q59" s="50">
        <v>4.8218899999999998</v>
      </c>
      <c r="R59" s="50"/>
      <c r="S59" s="50">
        <v>4.8218899999999998</v>
      </c>
      <c r="T59" s="50">
        <v>2.39323</v>
      </c>
      <c r="U59" s="50">
        <v>0.91112000000000004</v>
      </c>
      <c r="V59" s="50">
        <v>0.41609000000000002</v>
      </c>
      <c r="W59" s="50">
        <v>1.06602</v>
      </c>
      <c r="X59" s="50">
        <v>728.57213000000002</v>
      </c>
      <c r="Y59" s="50"/>
      <c r="Z59" s="50">
        <v>170.76625999999999</v>
      </c>
      <c r="AA59" s="50">
        <v>78.748410000000007</v>
      </c>
      <c r="AB59" s="50">
        <v>292.61410999999998</v>
      </c>
      <c r="AC59" s="50">
        <v>29.50386</v>
      </c>
      <c r="AD59" s="50">
        <v>156.93949000000001</v>
      </c>
      <c r="AE59" s="50">
        <v>57.003270000000001</v>
      </c>
      <c r="AF59" s="50">
        <v>2.7330299999999998</v>
      </c>
      <c r="AG59" s="50">
        <v>54.270240000000001</v>
      </c>
      <c r="AH59" s="49">
        <v>5.0929599999999997</v>
      </c>
      <c r="AI59" s="50">
        <v>1.5</v>
      </c>
      <c r="AJ59" s="51">
        <v>3.5929600000000002</v>
      </c>
      <c r="AK59" s="53">
        <v>2382.8527400000003</v>
      </c>
      <c r="AL59" s="53">
        <v>9.0810344419148786E-2</v>
      </c>
    </row>
    <row r="60" spans="1:38" ht="21.6" customHeight="1">
      <c r="A60" s="1"/>
      <c r="B60" s="46"/>
      <c r="C60" s="47"/>
      <c r="D60" s="47" t="s">
        <v>1488</v>
      </c>
      <c r="E60" s="47"/>
      <c r="F60" s="48" t="s">
        <v>1489</v>
      </c>
      <c r="G60" s="49">
        <v>1946.96092</v>
      </c>
      <c r="H60" s="50">
        <v>1587.9804799999999</v>
      </c>
      <c r="I60" s="50">
        <v>336.95359000000002</v>
      </c>
      <c r="J60" s="50">
        <v>22.02685</v>
      </c>
      <c r="K60" s="49"/>
      <c r="L60" s="49">
        <v>1255.2457500000003</v>
      </c>
      <c r="M60" s="50"/>
      <c r="N60" s="50"/>
      <c r="O60" s="50"/>
      <c r="P60" s="50">
        <v>1.11263</v>
      </c>
      <c r="Q60" s="50">
        <v>0.11047</v>
      </c>
      <c r="R60" s="50"/>
      <c r="S60" s="50">
        <v>0.11047</v>
      </c>
      <c r="T60" s="50">
        <v>1.0021599999999999</v>
      </c>
      <c r="U60" s="50"/>
      <c r="V60" s="50"/>
      <c r="W60" s="50">
        <v>1.0021599999999999</v>
      </c>
      <c r="X60" s="50">
        <v>1187.4815800000001</v>
      </c>
      <c r="Y60" s="50">
        <v>139.59952999999999</v>
      </c>
      <c r="Z60" s="50">
        <v>395.17029000000002</v>
      </c>
      <c r="AA60" s="50">
        <v>57.738250000000001</v>
      </c>
      <c r="AB60" s="50">
        <v>187.63512</v>
      </c>
      <c r="AC60" s="50">
        <v>55.052129999999998</v>
      </c>
      <c r="AD60" s="50">
        <v>352.28626000000003</v>
      </c>
      <c r="AE60" s="50">
        <v>66.651539999999997</v>
      </c>
      <c r="AF60" s="50">
        <v>5.5017899999999997</v>
      </c>
      <c r="AG60" s="50">
        <v>61.149749999999997</v>
      </c>
      <c r="AH60" s="49">
        <v>39.111230000000006</v>
      </c>
      <c r="AI60" s="50">
        <v>0.61404000000000003</v>
      </c>
      <c r="AJ60" s="51">
        <v>38.497190000000003</v>
      </c>
      <c r="AK60" s="53">
        <v>3241.3179000000005</v>
      </c>
      <c r="AL60" s="53">
        <v>0.12352638915947113</v>
      </c>
    </row>
    <row r="61" spans="1:38" ht="30" customHeight="1">
      <c r="A61" s="1"/>
      <c r="B61" s="46"/>
      <c r="C61" s="47"/>
      <c r="D61" s="47" t="s">
        <v>1490</v>
      </c>
      <c r="E61" s="47"/>
      <c r="F61" s="48" t="s">
        <v>1491</v>
      </c>
      <c r="G61" s="49">
        <v>45918.913059999999</v>
      </c>
      <c r="H61" s="50">
        <v>37778.84936</v>
      </c>
      <c r="I61" s="50">
        <v>7147.8750799999998</v>
      </c>
      <c r="J61" s="50">
        <v>992.18862000000001</v>
      </c>
      <c r="K61" s="49"/>
      <c r="L61" s="49">
        <v>7349.53406</v>
      </c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>
        <v>7028.2078199999996</v>
      </c>
      <c r="Y61" s="50">
        <v>271.25851</v>
      </c>
      <c r="Z61" s="50">
        <v>1379.5158699999999</v>
      </c>
      <c r="AA61" s="50">
        <v>1057.38384</v>
      </c>
      <c r="AB61" s="50">
        <v>2545.43363</v>
      </c>
      <c r="AC61" s="50">
        <v>352.66052999999999</v>
      </c>
      <c r="AD61" s="50">
        <v>1421.95544</v>
      </c>
      <c r="AE61" s="50">
        <v>321.32623999999998</v>
      </c>
      <c r="AF61" s="50">
        <v>10.42928</v>
      </c>
      <c r="AG61" s="50">
        <v>310.89695999999998</v>
      </c>
      <c r="AH61" s="49">
        <v>486.40577999999999</v>
      </c>
      <c r="AI61" s="50">
        <v>21.449729999999999</v>
      </c>
      <c r="AJ61" s="51">
        <v>464.95605</v>
      </c>
      <c r="AK61" s="53">
        <v>53754.852899999998</v>
      </c>
      <c r="AL61" s="53">
        <v>2.0485935299760398</v>
      </c>
    </row>
    <row r="62" spans="1:38" ht="38.4" customHeight="1">
      <c r="A62" s="1"/>
      <c r="B62" s="46"/>
      <c r="C62" s="47" t="s">
        <v>1492</v>
      </c>
      <c r="D62" s="47"/>
      <c r="E62" s="47"/>
      <c r="F62" s="48" t="s">
        <v>1493</v>
      </c>
      <c r="G62" s="49">
        <v>121822.78403000001</v>
      </c>
      <c r="H62" s="50">
        <v>100194.92926</v>
      </c>
      <c r="I62" s="50">
        <v>17204.54868</v>
      </c>
      <c r="J62" s="50">
        <v>4423.30609</v>
      </c>
      <c r="K62" s="49"/>
      <c r="L62" s="49">
        <v>32088.368009999998</v>
      </c>
      <c r="M62" s="50">
        <v>706.31231000000002</v>
      </c>
      <c r="N62" s="50">
        <v>706.31231000000002</v>
      </c>
      <c r="O62" s="50"/>
      <c r="P62" s="50">
        <v>740.10610999999994</v>
      </c>
      <c r="Q62" s="50"/>
      <c r="R62" s="50"/>
      <c r="S62" s="50"/>
      <c r="T62" s="50">
        <v>740.10610999999994</v>
      </c>
      <c r="U62" s="50"/>
      <c r="V62" s="50"/>
      <c r="W62" s="50">
        <v>740.10610999999994</v>
      </c>
      <c r="X62" s="50">
        <v>28164.47149</v>
      </c>
      <c r="Y62" s="50">
        <v>249.47522000000001</v>
      </c>
      <c r="Z62" s="50">
        <v>2818.4992999999999</v>
      </c>
      <c r="AA62" s="50">
        <v>10356.14695</v>
      </c>
      <c r="AB62" s="50">
        <v>1218.2593099999999</v>
      </c>
      <c r="AC62" s="50">
        <v>3136.06005</v>
      </c>
      <c r="AD62" s="50">
        <v>10386.03066</v>
      </c>
      <c r="AE62" s="50">
        <v>2477.4781000000003</v>
      </c>
      <c r="AF62" s="50">
        <v>58.762990000000002</v>
      </c>
      <c r="AG62" s="50">
        <v>2418.7151100000001</v>
      </c>
      <c r="AH62" s="49">
        <v>2812.17481</v>
      </c>
      <c r="AI62" s="50"/>
      <c r="AJ62" s="51">
        <v>2812.17481</v>
      </c>
      <c r="AK62" s="54">
        <v>156723.32685000001</v>
      </c>
      <c r="AL62" s="54">
        <v>5.972714574784562</v>
      </c>
    </row>
    <row r="63" spans="1:38" ht="38.4" customHeight="1">
      <c r="A63" s="1"/>
      <c r="B63" s="62" t="s">
        <v>1494</v>
      </c>
      <c r="C63" s="63"/>
      <c r="D63" s="63"/>
      <c r="E63" s="63"/>
      <c r="F63" s="64" t="s">
        <v>1495</v>
      </c>
      <c r="G63" s="65">
        <v>310845.16018999997</v>
      </c>
      <c r="H63" s="66">
        <v>263459.13978999999</v>
      </c>
      <c r="I63" s="66">
        <v>38172.106180000002</v>
      </c>
      <c r="J63" s="66">
        <v>9213.9142200000006</v>
      </c>
      <c r="K63" s="65"/>
      <c r="L63" s="65">
        <v>130830.52778999999</v>
      </c>
      <c r="M63" s="66">
        <v>38114.959640000001</v>
      </c>
      <c r="N63" s="66">
        <v>37613.756809999999</v>
      </c>
      <c r="O63" s="66">
        <v>501.20283000000001</v>
      </c>
      <c r="P63" s="66">
        <v>59143.850489999997</v>
      </c>
      <c r="Q63" s="66">
        <v>40242.700879999997</v>
      </c>
      <c r="R63" s="66"/>
      <c r="S63" s="66">
        <v>40242.700879999997</v>
      </c>
      <c r="T63" s="66">
        <v>18901.14961</v>
      </c>
      <c r="U63" s="66"/>
      <c r="V63" s="66"/>
      <c r="W63" s="66">
        <v>18901.14961</v>
      </c>
      <c r="X63" s="66">
        <v>27927.185080000003</v>
      </c>
      <c r="Y63" s="66">
        <v>18.528890000000001</v>
      </c>
      <c r="Z63" s="66">
        <v>24.34862</v>
      </c>
      <c r="AA63" s="66">
        <v>4829.39948</v>
      </c>
      <c r="AB63" s="66">
        <v>10549.60492</v>
      </c>
      <c r="AC63" s="66">
        <v>5399.7213000000002</v>
      </c>
      <c r="AD63" s="66">
        <v>7105.58187</v>
      </c>
      <c r="AE63" s="66">
        <v>5644.5325800000001</v>
      </c>
      <c r="AF63" s="66">
        <v>155.30507</v>
      </c>
      <c r="AG63" s="66">
        <v>5489.2275099999997</v>
      </c>
      <c r="AH63" s="65">
        <v>8.7889999999999996E-2</v>
      </c>
      <c r="AI63" s="66"/>
      <c r="AJ63" s="75">
        <v>8.7889999999999996E-2</v>
      </c>
      <c r="AK63" s="55">
        <v>441675.77586999995</v>
      </c>
      <c r="AL63" s="55">
        <v>16.832231658742565</v>
      </c>
    </row>
    <row r="64" spans="1:38" ht="13.2" customHeight="1">
      <c r="A64" s="1"/>
      <c r="B64" s="67" t="s">
        <v>1839</v>
      </c>
      <c r="C64" s="68"/>
      <c r="D64" s="68"/>
      <c r="E64" s="68"/>
      <c r="F64" s="68"/>
      <c r="G64" s="56">
        <v>1384488.5434999999</v>
      </c>
      <c r="H64" s="57">
        <v>1173768.7311999998</v>
      </c>
      <c r="I64" s="58">
        <v>169095.98261000001</v>
      </c>
      <c r="J64" s="59">
        <v>41623.829690000006</v>
      </c>
      <c r="K64" s="56">
        <v>279.20731999999998</v>
      </c>
      <c r="L64" s="56">
        <v>1171563.118</v>
      </c>
      <c r="M64" s="57">
        <v>366661.81168000004</v>
      </c>
      <c r="N64" s="58">
        <v>76656.901580000005</v>
      </c>
      <c r="O64" s="58">
        <v>290004.91010000004</v>
      </c>
      <c r="P64" s="58">
        <v>628505.40305999992</v>
      </c>
      <c r="Q64" s="58">
        <v>379442.69454999996</v>
      </c>
      <c r="R64" s="58">
        <v>12411.090129999999</v>
      </c>
      <c r="S64" s="58">
        <v>367031.60441999999</v>
      </c>
      <c r="T64" s="58">
        <v>249062.70851</v>
      </c>
      <c r="U64" s="58">
        <v>1.0581</v>
      </c>
      <c r="V64" s="58">
        <v>75.624379999999988</v>
      </c>
      <c r="W64" s="58">
        <v>248986.02602999998</v>
      </c>
      <c r="X64" s="58">
        <v>128196.64885</v>
      </c>
      <c r="Y64" s="58">
        <v>1060.0180100000002</v>
      </c>
      <c r="Z64" s="58">
        <v>9326.7686500000018</v>
      </c>
      <c r="AA64" s="58">
        <v>29642.688409999999</v>
      </c>
      <c r="AB64" s="58">
        <v>21526.333879999998</v>
      </c>
      <c r="AC64" s="58">
        <v>32596.70232</v>
      </c>
      <c r="AD64" s="58">
        <v>34044.137579999995</v>
      </c>
      <c r="AE64" s="58">
        <v>48199.254409999987</v>
      </c>
      <c r="AF64" s="58">
        <v>535.53726000000006</v>
      </c>
      <c r="AG64" s="59">
        <v>47663.717149999989</v>
      </c>
      <c r="AH64" s="56">
        <v>67657.351070000004</v>
      </c>
      <c r="AI64" s="57">
        <v>24.690849999999998</v>
      </c>
      <c r="AJ64" s="60">
        <v>67632.660220000005</v>
      </c>
      <c r="AK64" s="61">
        <v>2623988.2198899998</v>
      </c>
      <c r="AL64" s="73"/>
    </row>
    <row r="65" spans="1:38" ht="13.2" customHeight="1">
      <c r="A65" s="1"/>
      <c r="B65" s="108" t="s">
        <v>1837</v>
      </c>
      <c r="C65" s="108"/>
      <c r="D65" s="108"/>
      <c r="E65" s="108"/>
      <c r="F65" s="108"/>
      <c r="G65" s="56">
        <v>52.762757584256192</v>
      </c>
      <c r="H65" s="57">
        <v>44.732240880609034</v>
      </c>
      <c r="I65" s="58">
        <v>6.4442355849100821</v>
      </c>
      <c r="J65" s="59">
        <v>1.5862811187370696</v>
      </c>
      <c r="K65" s="56">
        <v>1.0640570635324904E-2</v>
      </c>
      <c r="L65" s="56">
        <v>44.648185122153983</v>
      </c>
      <c r="M65" s="57">
        <v>13.973454945440681</v>
      </c>
      <c r="N65" s="58">
        <v>2.9213889376078654</v>
      </c>
      <c r="O65" s="58">
        <v>11.052066007832813</v>
      </c>
      <c r="P65" s="58">
        <v>23.9522951473596</v>
      </c>
      <c r="Q65" s="58">
        <v>14.460533461004127</v>
      </c>
      <c r="R65" s="58">
        <v>0.47298574116770559</v>
      </c>
      <c r="S65" s="58">
        <v>13.987547719836421</v>
      </c>
      <c r="T65" s="58">
        <v>9.4917616863554723</v>
      </c>
      <c r="U65" s="58">
        <v>4.0324113956744691E-5</v>
      </c>
      <c r="V65" s="58">
        <v>2.8820396153748829E-3</v>
      </c>
      <c r="W65" s="58">
        <v>9.4888393226261396</v>
      </c>
      <c r="X65" s="58">
        <v>4.8855649533127146</v>
      </c>
      <c r="Y65" s="58">
        <v>4.0397209178188967E-2</v>
      </c>
      <c r="Z65" s="58">
        <v>0.35544247414308089</v>
      </c>
      <c r="AA65" s="58">
        <v>1.1296806969370712</v>
      </c>
      <c r="AB65" s="58">
        <v>0.82036701677351298</v>
      </c>
      <c r="AC65" s="58">
        <v>1.2422579519570589</v>
      </c>
      <c r="AD65" s="58">
        <v>1.2974196043238013</v>
      </c>
      <c r="AE65" s="58">
        <v>1.8368700760409873</v>
      </c>
      <c r="AF65" s="58">
        <v>2.0409285984616589E-2</v>
      </c>
      <c r="AG65" s="59">
        <v>1.8164607900563707</v>
      </c>
      <c r="AH65" s="56">
        <v>2.5784167229545059</v>
      </c>
      <c r="AI65" s="57">
        <v>9.4096649568933908E-4</v>
      </c>
      <c r="AJ65" s="60">
        <v>2.5774757564588162</v>
      </c>
      <c r="AK65" s="61"/>
      <c r="AL65" s="74"/>
    </row>
    <row r="66" spans="1:38" ht="10.9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</row>
  </sheetData>
  <mergeCells count="6">
    <mergeCell ref="B8:E8"/>
    <mergeCell ref="AL4:AL8"/>
    <mergeCell ref="B1:G1"/>
    <mergeCell ref="B3:G3"/>
    <mergeCell ref="B65:F65"/>
    <mergeCell ref="F4:F7"/>
  </mergeCells>
  <pageMargins left="0.7" right="0.7" top="0.75" bottom="0.75" header="0.39" footer="0.39"/>
  <pageSetup paperSize="9" fitToWidth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Z48"/>
  <sheetViews>
    <sheetView showGridLines="0" showRowColHeaders="0" workbookViewId="0">
      <selection activeCell="Y3" sqref="Y3"/>
    </sheetView>
  </sheetViews>
  <sheetFormatPr baseColWidth="10" defaultColWidth="10.109375" defaultRowHeight="14.4" customHeight="1"/>
  <cols>
    <col min="1" max="1" width="1.109375" customWidth="1"/>
    <col min="2" max="2" width="5.88671875" customWidth="1"/>
    <col min="3" max="3" width="7" customWidth="1"/>
    <col min="4" max="4" width="9.109375" customWidth="1"/>
    <col min="5" max="5" width="10.5546875" customWidth="1"/>
    <col min="6" max="6" width="26" customWidth="1"/>
    <col min="7" max="7" width="17.88671875" bestFit="1" customWidth="1"/>
    <col min="8" max="10" width="9.109375" bestFit="1" customWidth="1"/>
    <col min="11" max="11" width="10" bestFit="1" customWidth="1"/>
    <col min="12" max="12" width="7" bestFit="1" customWidth="1"/>
    <col min="13" max="13" width="8.6640625" bestFit="1" customWidth="1"/>
    <col min="14" max="15" width="11.6640625" bestFit="1" customWidth="1"/>
    <col min="16" max="16" width="8.109375" bestFit="1" customWidth="1"/>
    <col min="17" max="17" width="9.109375" bestFit="1" customWidth="1"/>
    <col min="18" max="18" width="6.5546875" bestFit="1" customWidth="1"/>
    <col min="19" max="19" width="10.5546875" bestFit="1" customWidth="1"/>
    <col min="20" max="20" width="8.33203125" bestFit="1" customWidth="1"/>
    <col min="21" max="22" width="9.109375" bestFit="1" customWidth="1"/>
    <col min="23" max="23" width="8.109375" bestFit="1" customWidth="1"/>
    <col min="24" max="24" width="13" bestFit="1" customWidth="1"/>
    <col min="25" max="25" width="11.6640625" bestFit="1" customWidth="1"/>
    <col min="26" max="26" width="5.5546875" bestFit="1" customWidth="1"/>
  </cols>
  <sheetData>
    <row r="1" spans="1:26" ht="10.95" customHeight="1">
      <c r="A1" s="1"/>
      <c r="B1" s="101" t="s">
        <v>1496</v>
      </c>
      <c r="C1" s="101"/>
      <c r="D1" s="101"/>
      <c r="E1" s="101"/>
      <c r="F1" s="101"/>
      <c r="G1" s="10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2.95" customHeight="1">
      <c r="A2" s="1"/>
      <c r="B2" s="38" t="s">
        <v>1822</v>
      </c>
      <c r="C2" s="38"/>
      <c r="D2" s="38"/>
      <c r="E2" s="38"/>
      <c r="F2" s="38"/>
      <c r="G2" s="38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6" ht="13.2" customHeight="1">
      <c r="A3" s="1"/>
      <c r="B3" s="2"/>
      <c r="C3" s="3"/>
      <c r="D3" s="3"/>
      <c r="E3" s="3"/>
      <c r="F3" s="105" t="s">
        <v>1497</v>
      </c>
      <c r="G3" s="5" t="s">
        <v>1498</v>
      </c>
      <c r="H3" s="6"/>
      <c r="I3" s="6"/>
      <c r="J3" s="6"/>
      <c r="K3" s="6"/>
      <c r="L3" s="6"/>
      <c r="M3" s="6"/>
      <c r="N3" s="6"/>
      <c r="O3" s="6"/>
      <c r="P3" s="6"/>
      <c r="Q3" s="5" t="s">
        <v>1499</v>
      </c>
      <c r="R3" s="6"/>
      <c r="S3" s="6"/>
      <c r="T3" s="6"/>
      <c r="U3" s="6"/>
      <c r="V3" s="6"/>
      <c r="W3" s="6"/>
      <c r="X3" s="7"/>
      <c r="Y3" s="8" t="s">
        <v>1829</v>
      </c>
      <c r="Z3" s="103" t="s">
        <v>1835</v>
      </c>
    </row>
    <row r="4" spans="1:26" ht="13.2" customHeight="1">
      <c r="A4" s="1"/>
      <c r="B4" s="9"/>
      <c r="C4" s="10"/>
      <c r="D4" s="10"/>
      <c r="E4" s="10"/>
      <c r="F4" s="105"/>
      <c r="G4" s="11"/>
      <c r="H4" s="12" t="s">
        <v>1500</v>
      </c>
      <c r="I4" s="12"/>
      <c r="J4" s="12"/>
      <c r="K4" s="12"/>
      <c r="L4" s="12"/>
      <c r="M4" s="12"/>
      <c r="N4" s="12" t="s">
        <v>1501</v>
      </c>
      <c r="O4" s="12"/>
      <c r="P4" s="12"/>
      <c r="Q4" s="11"/>
      <c r="R4" s="12" t="s">
        <v>1502</v>
      </c>
      <c r="S4" s="12"/>
      <c r="T4" s="12"/>
      <c r="U4" s="12" t="s">
        <v>1503</v>
      </c>
      <c r="V4" s="12"/>
      <c r="W4" s="12" t="s">
        <v>1504</v>
      </c>
      <c r="X4" s="13"/>
      <c r="Y4" s="14"/>
      <c r="Z4" s="104"/>
    </row>
    <row r="5" spans="1:26" ht="13.2" customHeight="1">
      <c r="A5" s="1"/>
      <c r="B5" s="9"/>
      <c r="C5" s="10"/>
      <c r="D5" s="10"/>
      <c r="E5" s="10"/>
      <c r="F5" s="105"/>
      <c r="G5" s="11"/>
      <c r="H5" s="12"/>
      <c r="I5" s="12" t="s">
        <v>1505</v>
      </c>
      <c r="J5" s="12"/>
      <c r="K5" s="12"/>
      <c r="L5" s="12" t="s">
        <v>1506</v>
      </c>
      <c r="M5" s="12" t="s">
        <v>1507</v>
      </c>
      <c r="N5" s="12"/>
      <c r="O5" s="12" t="s">
        <v>1508</v>
      </c>
      <c r="P5" s="12" t="s">
        <v>1509</v>
      </c>
      <c r="Q5" s="11"/>
      <c r="R5" s="12"/>
      <c r="S5" s="12" t="s">
        <v>1510</v>
      </c>
      <c r="T5" s="12"/>
      <c r="U5" s="12"/>
      <c r="V5" s="12" t="s">
        <v>1511</v>
      </c>
      <c r="W5" s="12"/>
      <c r="X5" s="13" t="s">
        <v>1512</v>
      </c>
      <c r="Y5" s="14"/>
      <c r="Z5" s="104"/>
    </row>
    <row r="6" spans="1:26" ht="13.2" customHeight="1">
      <c r="A6" s="1"/>
      <c r="B6" s="9"/>
      <c r="C6" s="10"/>
      <c r="D6" s="10"/>
      <c r="E6" s="10"/>
      <c r="F6" s="105"/>
      <c r="G6" s="11"/>
      <c r="H6" s="12"/>
      <c r="I6" s="12"/>
      <c r="J6" s="12" t="s">
        <v>1513</v>
      </c>
      <c r="K6" s="12" t="s">
        <v>1514</v>
      </c>
      <c r="L6" s="12"/>
      <c r="M6" s="12"/>
      <c r="N6" s="12"/>
      <c r="O6" s="12"/>
      <c r="P6" s="12"/>
      <c r="Q6" s="11"/>
      <c r="R6" s="12"/>
      <c r="S6" s="12"/>
      <c r="T6" s="12" t="s">
        <v>1515</v>
      </c>
      <c r="U6" s="12"/>
      <c r="V6" s="12"/>
      <c r="W6" s="12"/>
      <c r="X6" s="13"/>
      <c r="Y6" s="14"/>
      <c r="Z6" s="104"/>
    </row>
    <row r="7" spans="1:26" ht="102" customHeight="1">
      <c r="A7" s="1"/>
      <c r="B7" s="106" t="s">
        <v>1516</v>
      </c>
      <c r="C7" s="106"/>
      <c r="D7" s="106"/>
      <c r="E7" s="106"/>
      <c r="F7" s="15" t="s">
        <v>1830</v>
      </c>
      <c r="G7" s="16" t="s">
        <v>1517</v>
      </c>
      <c r="H7" s="17" t="s">
        <v>1518</v>
      </c>
      <c r="I7" s="17" t="s">
        <v>1519</v>
      </c>
      <c r="J7" s="17" t="s">
        <v>1520</v>
      </c>
      <c r="K7" s="17" t="s">
        <v>1521</v>
      </c>
      <c r="L7" s="17" t="s">
        <v>1522</v>
      </c>
      <c r="M7" s="17" t="s">
        <v>1523</v>
      </c>
      <c r="N7" s="17" t="s">
        <v>1524</v>
      </c>
      <c r="O7" s="17" t="s">
        <v>1525</v>
      </c>
      <c r="P7" s="17" t="s">
        <v>1526</v>
      </c>
      <c r="Q7" s="16" t="s">
        <v>1527</v>
      </c>
      <c r="R7" s="17" t="s">
        <v>1528</v>
      </c>
      <c r="S7" s="17" t="s">
        <v>1529</v>
      </c>
      <c r="T7" s="17" t="s">
        <v>1530</v>
      </c>
      <c r="U7" s="17" t="s">
        <v>1531</v>
      </c>
      <c r="V7" s="17" t="s">
        <v>1532</v>
      </c>
      <c r="W7" s="17" t="s">
        <v>1533</v>
      </c>
      <c r="X7" s="18" t="s">
        <v>1534</v>
      </c>
      <c r="Y7" s="14"/>
      <c r="Z7" s="104"/>
    </row>
    <row r="8" spans="1:26" ht="21.6" customHeight="1">
      <c r="A8" s="1"/>
      <c r="B8" s="40" t="s">
        <v>1535</v>
      </c>
      <c r="C8" s="39"/>
      <c r="D8" s="39"/>
      <c r="E8" s="39"/>
      <c r="F8" s="41" t="s">
        <v>1536</v>
      </c>
      <c r="G8" s="42">
        <v>859290.05610000005</v>
      </c>
      <c r="H8" s="43">
        <v>9350.0067299999992</v>
      </c>
      <c r="I8" s="43">
        <v>6699.2647499999994</v>
      </c>
      <c r="J8" s="43">
        <v>25.4373</v>
      </c>
      <c r="K8" s="43">
        <v>6673.8274499999998</v>
      </c>
      <c r="L8" s="43">
        <v>54.07734</v>
      </c>
      <c r="M8" s="43">
        <v>2596.66464</v>
      </c>
      <c r="N8" s="43">
        <v>849940.04937000002</v>
      </c>
      <c r="O8" s="43">
        <v>846940.70615999994</v>
      </c>
      <c r="P8" s="43">
        <v>2999.34321</v>
      </c>
      <c r="Q8" s="42">
        <v>12027.599779999999</v>
      </c>
      <c r="R8" s="43">
        <v>332.16701999999998</v>
      </c>
      <c r="S8" s="43">
        <v>332.16701999999998</v>
      </c>
      <c r="T8" s="43">
        <v>332.16701999999998</v>
      </c>
      <c r="U8" s="43">
        <v>10920.004619999998</v>
      </c>
      <c r="V8" s="43">
        <v>10920.004619999998</v>
      </c>
      <c r="W8" s="43">
        <v>775.42813999999998</v>
      </c>
      <c r="X8" s="44">
        <v>775.42813999999998</v>
      </c>
      <c r="Y8" s="45">
        <v>871317.65588000009</v>
      </c>
      <c r="Z8" s="45">
        <v>62.934262618280279</v>
      </c>
    </row>
    <row r="9" spans="1:26" ht="30" customHeight="1">
      <c r="A9" s="1"/>
      <c r="B9" s="46"/>
      <c r="C9" s="47" t="s">
        <v>1537</v>
      </c>
      <c r="D9" s="47"/>
      <c r="E9" s="47"/>
      <c r="F9" s="48" t="s">
        <v>1538</v>
      </c>
      <c r="G9" s="49">
        <v>629405.11809999996</v>
      </c>
      <c r="H9" s="50"/>
      <c r="I9" s="50"/>
      <c r="J9" s="50"/>
      <c r="K9" s="50"/>
      <c r="L9" s="50"/>
      <c r="M9" s="50"/>
      <c r="N9" s="50">
        <v>629405.11809999996</v>
      </c>
      <c r="O9" s="50">
        <v>629405.11809999996</v>
      </c>
      <c r="P9" s="50"/>
      <c r="Q9" s="49"/>
      <c r="R9" s="50"/>
      <c r="S9" s="50"/>
      <c r="T9" s="50"/>
      <c r="U9" s="50"/>
      <c r="V9" s="50"/>
      <c r="W9" s="50"/>
      <c r="X9" s="51"/>
      <c r="Y9" s="52">
        <v>629405.11809999996</v>
      </c>
      <c r="Z9" s="52">
        <v>45.461200893248574</v>
      </c>
    </row>
    <row r="10" spans="1:26" ht="38.4" customHeight="1">
      <c r="A10" s="1"/>
      <c r="B10" s="46"/>
      <c r="C10" s="47"/>
      <c r="D10" s="47" t="s">
        <v>1539</v>
      </c>
      <c r="E10" s="47"/>
      <c r="F10" s="48" t="s">
        <v>1540</v>
      </c>
      <c r="G10" s="49">
        <v>517869.82023999997</v>
      </c>
      <c r="H10" s="50"/>
      <c r="I10" s="50"/>
      <c r="J10" s="50"/>
      <c r="K10" s="50"/>
      <c r="L10" s="50"/>
      <c r="M10" s="50"/>
      <c r="N10" s="50">
        <v>517869.82023999997</v>
      </c>
      <c r="O10" s="50">
        <v>517869.82023999997</v>
      </c>
      <c r="P10" s="50"/>
      <c r="Q10" s="49"/>
      <c r="R10" s="50"/>
      <c r="S10" s="50"/>
      <c r="T10" s="50"/>
      <c r="U10" s="50"/>
      <c r="V10" s="50"/>
      <c r="W10" s="50"/>
      <c r="X10" s="51"/>
      <c r="Y10" s="53">
        <v>517869.82023999997</v>
      </c>
      <c r="Z10" s="53">
        <v>37.405135829767197</v>
      </c>
    </row>
    <row r="11" spans="1:26" ht="46.95" customHeight="1">
      <c r="A11" s="1"/>
      <c r="B11" s="46"/>
      <c r="C11" s="47"/>
      <c r="D11" s="47" t="s">
        <v>1541</v>
      </c>
      <c r="E11" s="47"/>
      <c r="F11" s="48" t="s">
        <v>1542</v>
      </c>
      <c r="G11" s="49">
        <v>111535.29785999999</v>
      </c>
      <c r="H11" s="50"/>
      <c r="I11" s="50"/>
      <c r="J11" s="50"/>
      <c r="K11" s="50"/>
      <c r="L11" s="50"/>
      <c r="M11" s="50"/>
      <c r="N11" s="50">
        <v>111535.29785999999</v>
      </c>
      <c r="O11" s="50">
        <v>111535.29785999999</v>
      </c>
      <c r="P11" s="50"/>
      <c r="Q11" s="49"/>
      <c r="R11" s="50"/>
      <c r="S11" s="50"/>
      <c r="T11" s="50"/>
      <c r="U11" s="50"/>
      <c r="V11" s="50"/>
      <c r="W11" s="50"/>
      <c r="X11" s="51"/>
      <c r="Y11" s="53">
        <v>111535.29785999999</v>
      </c>
      <c r="Z11" s="53">
        <v>8.0560650634813733</v>
      </c>
    </row>
    <row r="12" spans="1:26" ht="30" customHeight="1">
      <c r="A12" s="1"/>
      <c r="B12" s="46"/>
      <c r="C12" s="47" t="s">
        <v>1543</v>
      </c>
      <c r="D12" s="47"/>
      <c r="E12" s="47"/>
      <c r="F12" s="48" t="s">
        <v>1544</v>
      </c>
      <c r="G12" s="49">
        <v>229884.93800000002</v>
      </c>
      <c r="H12" s="50">
        <v>9350.0067299999992</v>
      </c>
      <c r="I12" s="50">
        <v>6699.2647499999994</v>
      </c>
      <c r="J12" s="50">
        <v>25.4373</v>
      </c>
      <c r="K12" s="50">
        <v>6673.8274499999998</v>
      </c>
      <c r="L12" s="50">
        <v>54.07734</v>
      </c>
      <c r="M12" s="50">
        <v>2596.66464</v>
      </c>
      <c r="N12" s="50">
        <v>220534.93127</v>
      </c>
      <c r="O12" s="50">
        <v>217535.58806000001</v>
      </c>
      <c r="P12" s="50">
        <v>2999.34321</v>
      </c>
      <c r="Q12" s="49">
        <v>12027.599779999999</v>
      </c>
      <c r="R12" s="50">
        <v>332.16701999999998</v>
      </c>
      <c r="S12" s="50">
        <v>332.16701999999998</v>
      </c>
      <c r="T12" s="50">
        <v>332.16701999999998</v>
      </c>
      <c r="U12" s="50">
        <v>10920.004619999998</v>
      </c>
      <c r="V12" s="50">
        <v>10920.004619999998</v>
      </c>
      <c r="W12" s="50">
        <v>775.42813999999998</v>
      </c>
      <c r="X12" s="51">
        <v>775.42813999999998</v>
      </c>
      <c r="Y12" s="53">
        <v>241912.53778000001</v>
      </c>
      <c r="Z12" s="53">
        <v>17.473061725031698</v>
      </c>
    </row>
    <row r="13" spans="1:26" ht="38.4" customHeight="1">
      <c r="A13" s="1"/>
      <c r="B13" s="46"/>
      <c r="C13" s="47"/>
      <c r="D13" s="47" t="s">
        <v>1545</v>
      </c>
      <c r="E13" s="47"/>
      <c r="F13" s="48" t="s">
        <v>1546</v>
      </c>
      <c r="G13" s="49">
        <v>36357.343289999997</v>
      </c>
      <c r="H13" s="50">
        <v>7318.2419199999995</v>
      </c>
      <c r="I13" s="50">
        <v>5013.5907499999994</v>
      </c>
      <c r="J13" s="50">
        <v>25.4373</v>
      </c>
      <c r="K13" s="50">
        <v>4988.1534499999998</v>
      </c>
      <c r="L13" s="50">
        <v>54.07734</v>
      </c>
      <c r="M13" s="50">
        <v>2250.5738299999998</v>
      </c>
      <c r="N13" s="50">
        <v>29039.10137</v>
      </c>
      <c r="O13" s="50">
        <v>29039.10137</v>
      </c>
      <c r="P13" s="50"/>
      <c r="Q13" s="49">
        <v>11745.341809999998</v>
      </c>
      <c r="R13" s="50">
        <v>332.16701999999998</v>
      </c>
      <c r="S13" s="50">
        <v>332.16701999999998</v>
      </c>
      <c r="T13" s="50">
        <v>332.16701999999998</v>
      </c>
      <c r="U13" s="50">
        <v>10920.004619999998</v>
      </c>
      <c r="V13" s="50">
        <v>10920.004619999998</v>
      </c>
      <c r="W13" s="50">
        <v>493.17016999999998</v>
      </c>
      <c r="X13" s="51">
        <v>493.17016999999998</v>
      </c>
      <c r="Y13" s="53">
        <v>48102.685099999995</v>
      </c>
      <c r="Z13" s="53">
        <v>3.4744010939045693</v>
      </c>
    </row>
    <row r="14" spans="1:26" ht="38.4" customHeight="1">
      <c r="A14" s="1"/>
      <c r="B14" s="46"/>
      <c r="C14" s="47"/>
      <c r="D14" s="47" t="s">
        <v>1547</v>
      </c>
      <c r="E14" s="47"/>
      <c r="F14" s="48" t="s">
        <v>1548</v>
      </c>
      <c r="G14" s="49">
        <v>10543.28551</v>
      </c>
      <c r="H14" s="50">
        <v>878.44099000000006</v>
      </c>
      <c r="I14" s="50">
        <v>755.83697000000006</v>
      </c>
      <c r="J14" s="50"/>
      <c r="K14" s="50">
        <v>755.83697000000006</v>
      </c>
      <c r="L14" s="50"/>
      <c r="M14" s="50">
        <v>122.60402000000001</v>
      </c>
      <c r="N14" s="50">
        <v>9664.8445199999987</v>
      </c>
      <c r="O14" s="50">
        <v>9664.8445199999987</v>
      </c>
      <c r="P14" s="50"/>
      <c r="Q14" s="49">
        <v>35.538930000000001</v>
      </c>
      <c r="R14" s="50"/>
      <c r="S14" s="50"/>
      <c r="T14" s="50"/>
      <c r="U14" s="50"/>
      <c r="V14" s="50"/>
      <c r="W14" s="50">
        <v>35.538930000000001</v>
      </c>
      <c r="X14" s="51">
        <v>35.538930000000001</v>
      </c>
      <c r="Y14" s="53">
        <v>10578.82444</v>
      </c>
      <c r="Z14" s="53">
        <v>0.76409620648308463</v>
      </c>
    </row>
    <row r="15" spans="1:26" ht="38.4" customHeight="1">
      <c r="A15" s="1"/>
      <c r="B15" s="46"/>
      <c r="C15" s="47"/>
      <c r="D15" s="47" t="s">
        <v>1549</v>
      </c>
      <c r="E15" s="47"/>
      <c r="F15" s="48" t="s">
        <v>1550</v>
      </c>
      <c r="G15" s="49">
        <v>182984.30920000002</v>
      </c>
      <c r="H15" s="50">
        <v>1153.3238200000001</v>
      </c>
      <c r="I15" s="50">
        <v>929.83703000000003</v>
      </c>
      <c r="J15" s="50"/>
      <c r="K15" s="50">
        <v>929.83703000000003</v>
      </c>
      <c r="L15" s="50"/>
      <c r="M15" s="50">
        <v>223.48679000000001</v>
      </c>
      <c r="N15" s="50">
        <v>181830.98538</v>
      </c>
      <c r="O15" s="50">
        <v>178831.64217000001</v>
      </c>
      <c r="P15" s="50">
        <v>2999.34321</v>
      </c>
      <c r="Q15" s="49">
        <v>246.71904000000001</v>
      </c>
      <c r="R15" s="50"/>
      <c r="S15" s="50"/>
      <c r="T15" s="50"/>
      <c r="U15" s="50"/>
      <c r="V15" s="50"/>
      <c r="W15" s="50">
        <v>246.71904000000001</v>
      </c>
      <c r="X15" s="51">
        <v>246.71904000000001</v>
      </c>
      <c r="Y15" s="54">
        <v>183231.02824000001</v>
      </c>
      <c r="Z15" s="54">
        <v>13.234564424644043</v>
      </c>
    </row>
    <row r="16" spans="1:26" ht="21.6" customHeight="1">
      <c r="A16" s="1"/>
      <c r="B16" s="40" t="s">
        <v>1551</v>
      </c>
      <c r="C16" s="39"/>
      <c r="D16" s="39"/>
      <c r="E16" s="39"/>
      <c r="F16" s="41" t="s">
        <v>1552</v>
      </c>
      <c r="G16" s="42">
        <v>10310.542109999999</v>
      </c>
      <c r="H16" s="43">
        <v>12.159890000000001</v>
      </c>
      <c r="I16" s="43">
        <v>12.159890000000001</v>
      </c>
      <c r="J16" s="43"/>
      <c r="K16" s="43">
        <v>12.159890000000001</v>
      </c>
      <c r="L16" s="43"/>
      <c r="M16" s="43"/>
      <c r="N16" s="43">
        <v>10298.38222</v>
      </c>
      <c r="O16" s="43">
        <v>10298.38222</v>
      </c>
      <c r="P16" s="43"/>
      <c r="Q16" s="42">
        <v>33.707079999999998</v>
      </c>
      <c r="R16" s="43"/>
      <c r="S16" s="43"/>
      <c r="T16" s="43"/>
      <c r="U16" s="43"/>
      <c r="V16" s="43"/>
      <c r="W16" s="43">
        <v>33.707079999999998</v>
      </c>
      <c r="X16" s="44">
        <v>33.707079999999998</v>
      </c>
      <c r="Y16" s="45">
        <v>10344.249189999999</v>
      </c>
      <c r="Z16" s="45">
        <v>0.74715310853525418</v>
      </c>
    </row>
    <row r="17" spans="1:26" ht="38.4" customHeight="1">
      <c r="A17" s="1"/>
      <c r="B17" s="46"/>
      <c r="C17" s="47" t="s">
        <v>1553</v>
      </c>
      <c r="D17" s="47"/>
      <c r="E17" s="47"/>
      <c r="F17" s="48" t="s">
        <v>1554</v>
      </c>
      <c r="G17" s="49">
        <v>6058.89689</v>
      </c>
      <c r="H17" s="50"/>
      <c r="I17" s="50"/>
      <c r="J17" s="50"/>
      <c r="K17" s="50"/>
      <c r="L17" s="50"/>
      <c r="M17" s="50"/>
      <c r="N17" s="50">
        <v>6058.89689</v>
      </c>
      <c r="O17" s="50">
        <v>6058.89689</v>
      </c>
      <c r="P17" s="50"/>
      <c r="Q17" s="49"/>
      <c r="R17" s="50"/>
      <c r="S17" s="50"/>
      <c r="T17" s="50"/>
      <c r="U17" s="50"/>
      <c r="V17" s="50"/>
      <c r="W17" s="50"/>
      <c r="X17" s="51"/>
      <c r="Y17" s="52">
        <v>6058.89689</v>
      </c>
      <c r="Z17" s="52">
        <v>0.43762708752553603</v>
      </c>
    </row>
    <row r="18" spans="1:26" ht="30" customHeight="1">
      <c r="A18" s="1"/>
      <c r="B18" s="46"/>
      <c r="C18" s="47" t="s">
        <v>1555</v>
      </c>
      <c r="D18" s="47"/>
      <c r="E18" s="47"/>
      <c r="F18" s="48" t="s">
        <v>1556</v>
      </c>
      <c r="G18" s="49">
        <v>12.159890000000001</v>
      </c>
      <c r="H18" s="50">
        <v>12.159890000000001</v>
      </c>
      <c r="I18" s="50">
        <v>12.159890000000001</v>
      </c>
      <c r="J18" s="50"/>
      <c r="K18" s="50">
        <v>12.159890000000001</v>
      </c>
      <c r="L18" s="50"/>
      <c r="M18" s="50"/>
      <c r="N18" s="50"/>
      <c r="O18" s="50"/>
      <c r="P18" s="50"/>
      <c r="Q18" s="49"/>
      <c r="R18" s="50"/>
      <c r="S18" s="50"/>
      <c r="T18" s="50"/>
      <c r="U18" s="50"/>
      <c r="V18" s="50"/>
      <c r="W18" s="50"/>
      <c r="X18" s="51"/>
      <c r="Y18" s="53">
        <v>12.159890000000001</v>
      </c>
      <c r="Z18" s="53">
        <v>8.7829473614476543E-4</v>
      </c>
    </row>
    <row r="19" spans="1:26" ht="30" customHeight="1">
      <c r="A19" s="1"/>
      <c r="B19" s="46"/>
      <c r="C19" s="47" t="s">
        <v>1557</v>
      </c>
      <c r="D19" s="47"/>
      <c r="E19" s="47"/>
      <c r="F19" s="48" t="s">
        <v>1558</v>
      </c>
      <c r="G19" s="49">
        <v>4239.4853300000004</v>
      </c>
      <c r="H19" s="50"/>
      <c r="I19" s="50"/>
      <c r="J19" s="50"/>
      <c r="K19" s="50"/>
      <c r="L19" s="50"/>
      <c r="M19" s="50"/>
      <c r="N19" s="50">
        <v>4239.4853300000004</v>
      </c>
      <c r="O19" s="50">
        <v>4239.4853300000004</v>
      </c>
      <c r="P19" s="50"/>
      <c r="Q19" s="49">
        <v>33.707079999999998</v>
      </c>
      <c r="R19" s="50"/>
      <c r="S19" s="50"/>
      <c r="T19" s="50"/>
      <c r="U19" s="50"/>
      <c r="V19" s="50"/>
      <c r="W19" s="50">
        <v>33.707079999999998</v>
      </c>
      <c r="X19" s="51">
        <v>33.707079999999998</v>
      </c>
      <c r="Y19" s="54">
        <v>4273.1924100000006</v>
      </c>
      <c r="Z19" s="54">
        <v>0.30864772627357356</v>
      </c>
    </row>
    <row r="20" spans="1:26" ht="38.4" customHeight="1">
      <c r="A20" s="1"/>
      <c r="B20" s="40" t="s">
        <v>1559</v>
      </c>
      <c r="C20" s="39"/>
      <c r="D20" s="39"/>
      <c r="E20" s="39"/>
      <c r="F20" s="41" t="s">
        <v>1560</v>
      </c>
      <c r="G20" s="42">
        <v>11208.299489999999</v>
      </c>
      <c r="H20" s="43">
        <v>2815.3429600000004</v>
      </c>
      <c r="I20" s="43">
        <v>2815.3429600000004</v>
      </c>
      <c r="J20" s="43">
        <v>2760.6273200000005</v>
      </c>
      <c r="K20" s="43">
        <v>54.71564</v>
      </c>
      <c r="L20" s="43"/>
      <c r="M20" s="43"/>
      <c r="N20" s="43">
        <v>8392.9565299999995</v>
      </c>
      <c r="O20" s="43">
        <v>8192.2286100000001</v>
      </c>
      <c r="P20" s="43">
        <v>200.72791999999998</v>
      </c>
      <c r="Q20" s="42">
        <v>57.676140000000004</v>
      </c>
      <c r="R20" s="43"/>
      <c r="S20" s="43"/>
      <c r="T20" s="43"/>
      <c r="U20" s="43">
        <v>57.676140000000004</v>
      </c>
      <c r="V20" s="43">
        <v>57.676140000000004</v>
      </c>
      <c r="W20" s="43"/>
      <c r="X20" s="44"/>
      <c r="Y20" s="45">
        <v>11265.975629999999</v>
      </c>
      <c r="Z20" s="45">
        <v>0.81372833910209763</v>
      </c>
    </row>
    <row r="21" spans="1:26" ht="38.4" customHeight="1">
      <c r="A21" s="1"/>
      <c r="B21" s="46"/>
      <c r="C21" s="47" t="s">
        <v>1561</v>
      </c>
      <c r="D21" s="47"/>
      <c r="E21" s="47"/>
      <c r="F21" s="48" t="s">
        <v>1562</v>
      </c>
      <c r="G21" s="49">
        <v>6133.4321199999995</v>
      </c>
      <c r="H21" s="50">
        <v>662.73775000000001</v>
      </c>
      <c r="I21" s="50">
        <v>662.73775000000001</v>
      </c>
      <c r="J21" s="50">
        <v>656.75669000000005</v>
      </c>
      <c r="K21" s="50">
        <v>5.9810600000000003</v>
      </c>
      <c r="L21" s="50"/>
      <c r="M21" s="50"/>
      <c r="N21" s="50">
        <v>5470.6943699999993</v>
      </c>
      <c r="O21" s="50">
        <v>5448.752449999999</v>
      </c>
      <c r="P21" s="50">
        <v>21.94192</v>
      </c>
      <c r="Q21" s="49">
        <v>57.676140000000004</v>
      </c>
      <c r="R21" s="50"/>
      <c r="S21" s="50"/>
      <c r="T21" s="50"/>
      <c r="U21" s="50">
        <v>57.676140000000004</v>
      </c>
      <c r="V21" s="50">
        <v>57.676140000000004</v>
      </c>
      <c r="W21" s="50"/>
      <c r="X21" s="51"/>
      <c r="Y21" s="52">
        <v>6191.1082599999991</v>
      </c>
      <c r="Z21" s="52">
        <v>0.44717656127320038</v>
      </c>
    </row>
    <row r="22" spans="1:26" ht="30" customHeight="1">
      <c r="A22" s="1"/>
      <c r="B22" s="46"/>
      <c r="C22" s="47" t="s">
        <v>1563</v>
      </c>
      <c r="D22" s="47"/>
      <c r="E22" s="47"/>
      <c r="F22" s="48" t="s">
        <v>1564</v>
      </c>
      <c r="G22" s="49">
        <v>1840.64104</v>
      </c>
      <c r="H22" s="50">
        <v>1661.8550399999999</v>
      </c>
      <c r="I22" s="50">
        <v>1661.8550399999999</v>
      </c>
      <c r="J22" s="50">
        <v>1613.1204599999999</v>
      </c>
      <c r="K22" s="50">
        <v>48.734580000000001</v>
      </c>
      <c r="L22" s="50"/>
      <c r="M22" s="50"/>
      <c r="N22" s="50">
        <v>178.786</v>
      </c>
      <c r="O22" s="50"/>
      <c r="P22" s="50">
        <v>178.786</v>
      </c>
      <c r="Q22" s="49"/>
      <c r="R22" s="50"/>
      <c r="S22" s="50"/>
      <c r="T22" s="50"/>
      <c r="U22" s="50"/>
      <c r="V22" s="50"/>
      <c r="W22" s="50"/>
      <c r="X22" s="51"/>
      <c r="Y22" s="53">
        <v>1840.64104</v>
      </c>
      <c r="Z22" s="53">
        <v>0.13294736519524655</v>
      </c>
    </row>
    <row r="23" spans="1:26" ht="38.4" customHeight="1">
      <c r="A23" s="1"/>
      <c r="B23" s="46"/>
      <c r="C23" s="47" t="s">
        <v>1565</v>
      </c>
      <c r="D23" s="47"/>
      <c r="E23" s="47"/>
      <c r="F23" s="48" t="s">
        <v>1566</v>
      </c>
      <c r="G23" s="49">
        <v>3234.2263299999995</v>
      </c>
      <c r="H23" s="50">
        <v>490.75017000000003</v>
      </c>
      <c r="I23" s="50">
        <v>490.75017000000003</v>
      </c>
      <c r="J23" s="50">
        <v>490.75017000000003</v>
      </c>
      <c r="K23" s="50"/>
      <c r="L23" s="50"/>
      <c r="M23" s="50"/>
      <c r="N23" s="50">
        <v>2743.4761599999997</v>
      </c>
      <c r="O23" s="50">
        <v>2743.4761599999997</v>
      </c>
      <c r="P23" s="50"/>
      <c r="Q23" s="49"/>
      <c r="R23" s="50"/>
      <c r="S23" s="50"/>
      <c r="T23" s="50"/>
      <c r="U23" s="50"/>
      <c r="V23" s="50"/>
      <c r="W23" s="50"/>
      <c r="X23" s="51"/>
      <c r="Y23" s="54">
        <v>3234.2263299999995</v>
      </c>
      <c r="Z23" s="54">
        <v>0.2336044126336507</v>
      </c>
    </row>
    <row r="24" spans="1:26" ht="38.4" customHeight="1">
      <c r="A24" s="1"/>
      <c r="B24" s="40" t="s">
        <v>1567</v>
      </c>
      <c r="C24" s="39"/>
      <c r="D24" s="39"/>
      <c r="E24" s="39"/>
      <c r="F24" s="41" t="s">
        <v>1568</v>
      </c>
      <c r="G24" s="42">
        <v>442.51614000000001</v>
      </c>
      <c r="H24" s="43">
        <v>187.43620999999999</v>
      </c>
      <c r="I24" s="43">
        <v>81.960830000000001</v>
      </c>
      <c r="J24" s="43"/>
      <c r="K24" s="43">
        <v>81.960830000000001</v>
      </c>
      <c r="L24" s="43"/>
      <c r="M24" s="43">
        <v>105.47538</v>
      </c>
      <c r="N24" s="43">
        <v>255.07992999999999</v>
      </c>
      <c r="O24" s="43">
        <v>255.07992999999999</v>
      </c>
      <c r="P24" s="43"/>
      <c r="Q24" s="42"/>
      <c r="R24" s="43"/>
      <c r="S24" s="43"/>
      <c r="T24" s="43"/>
      <c r="U24" s="43"/>
      <c r="V24" s="43"/>
      <c r="W24" s="43"/>
      <c r="X24" s="44"/>
      <c r="Y24" s="45">
        <v>442.51614000000001</v>
      </c>
      <c r="Z24" s="45">
        <v>3.1962426997374165E-2</v>
      </c>
    </row>
    <row r="25" spans="1:26" ht="21.6" customHeight="1">
      <c r="A25" s="1"/>
      <c r="B25" s="46"/>
      <c r="C25" s="47" t="s">
        <v>1569</v>
      </c>
      <c r="D25" s="47"/>
      <c r="E25" s="47"/>
      <c r="F25" s="48" t="s">
        <v>1570</v>
      </c>
      <c r="G25" s="49">
        <v>337.04076000000003</v>
      </c>
      <c r="H25" s="50">
        <v>81.960830000000001</v>
      </c>
      <c r="I25" s="50">
        <v>81.960830000000001</v>
      </c>
      <c r="J25" s="50"/>
      <c r="K25" s="50">
        <v>81.960830000000001</v>
      </c>
      <c r="L25" s="50"/>
      <c r="M25" s="50"/>
      <c r="N25" s="50">
        <v>255.07992999999999</v>
      </c>
      <c r="O25" s="50">
        <v>255.07992999999999</v>
      </c>
      <c r="P25" s="50"/>
      <c r="Q25" s="49"/>
      <c r="R25" s="50"/>
      <c r="S25" s="50"/>
      <c r="T25" s="50"/>
      <c r="U25" s="50"/>
      <c r="V25" s="50"/>
      <c r="W25" s="50"/>
      <c r="X25" s="51"/>
      <c r="Y25" s="52">
        <v>337.04076000000003</v>
      </c>
      <c r="Z25" s="52">
        <v>2.4344062764896004E-2</v>
      </c>
    </row>
    <row r="26" spans="1:26" ht="21.6" customHeight="1">
      <c r="A26" s="1"/>
      <c r="B26" s="46"/>
      <c r="C26" s="47" t="s">
        <v>1571</v>
      </c>
      <c r="D26" s="47"/>
      <c r="E26" s="47"/>
      <c r="F26" s="48" t="s">
        <v>1572</v>
      </c>
      <c r="G26" s="49">
        <v>105.47538</v>
      </c>
      <c r="H26" s="50">
        <v>105.47538</v>
      </c>
      <c r="I26" s="50"/>
      <c r="J26" s="50"/>
      <c r="K26" s="50"/>
      <c r="L26" s="50"/>
      <c r="M26" s="50">
        <v>105.47538</v>
      </c>
      <c r="N26" s="50"/>
      <c r="O26" s="50"/>
      <c r="P26" s="50"/>
      <c r="Q26" s="49"/>
      <c r="R26" s="50"/>
      <c r="S26" s="50"/>
      <c r="T26" s="50"/>
      <c r="U26" s="50"/>
      <c r="V26" s="50"/>
      <c r="W26" s="50"/>
      <c r="X26" s="51"/>
      <c r="Y26" s="54">
        <v>105.47538</v>
      </c>
      <c r="Z26" s="54">
        <v>7.6183642324781616E-3</v>
      </c>
    </row>
    <row r="27" spans="1:26" ht="38.4" customHeight="1">
      <c r="A27" s="1"/>
      <c r="B27" s="40" t="s">
        <v>1573</v>
      </c>
      <c r="C27" s="39"/>
      <c r="D27" s="39"/>
      <c r="E27" s="39"/>
      <c r="F27" s="41" t="s">
        <v>1574</v>
      </c>
      <c r="G27" s="42">
        <v>248.12537</v>
      </c>
      <c r="H27" s="43"/>
      <c r="I27" s="43"/>
      <c r="J27" s="43"/>
      <c r="K27" s="43"/>
      <c r="L27" s="43"/>
      <c r="M27" s="43"/>
      <c r="N27" s="43">
        <v>248.12537</v>
      </c>
      <c r="O27" s="43">
        <v>248.12537</v>
      </c>
      <c r="P27" s="43"/>
      <c r="Q27" s="42"/>
      <c r="R27" s="43"/>
      <c r="S27" s="43"/>
      <c r="T27" s="43"/>
      <c r="U27" s="43"/>
      <c r="V27" s="43"/>
      <c r="W27" s="43"/>
      <c r="X27" s="44"/>
      <c r="Y27" s="45">
        <v>248.12537</v>
      </c>
      <c r="Z27" s="45">
        <v>1.7921807382712533E-2</v>
      </c>
    </row>
    <row r="28" spans="1:26" ht="38.4" customHeight="1">
      <c r="A28" s="1"/>
      <c r="B28" s="46"/>
      <c r="C28" s="47" t="s">
        <v>1575</v>
      </c>
      <c r="D28" s="47"/>
      <c r="E28" s="47"/>
      <c r="F28" s="48" t="s">
        <v>1576</v>
      </c>
      <c r="G28" s="49">
        <v>248.12537</v>
      </c>
      <c r="H28" s="50"/>
      <c r="I28" s="50"/>
      <c r="J28" s="50"/>
      <c r="K28" s="50"/>
      <c r="L28" s="50"/>
      <c r="M28" s="50"/>
      <c r="N28" s="50">
        <v>248.12537</v>
      </c>
      <c r="O28" s="50">
        <v>248.12537</v>
      </c>
      <c r="P28" s="50"/>
      <c r="Q28" s="49"/>
      <c r="R28" s="50"/>
      <c r="S28" s="50"/>
      <c r="T28" s="50"/>
      <c r="U28" s="50"/>
      <c r="V28" s="50"/>
      <c r="W28" s="50"/>
      <c r="X28" s="51"/>
      <c r="Y28" s="52">
        <v>248.12537</v>
      </c>
      <c r="Z28" s="52">
        <v>1.7921807382712533E-2</v>
      </c>
    </row>
    <row r="29" spans="1:26" ht="30" customHeight="1">
      <c r="A29" s="1"/>
      <c r="B29" s="46"/>
      <c r="C29" s="47"/>
      <c r="D29" s="47" t="s">
        <v>1577</v>
      </c>
      <c r="E29" s="47"/>
      <c r="F29" s="48" t="s">
        <v>1578</v>
      </c>
      <c r="G29" s="49">
        <v>248.12537</v>
      </c>
      <c r="H29" s="50"/>
      <c r="I29" s="50"/>
      <c r="J29" s="50"/>
      <c r="K29" s="50"/>
      <c r="L29" s="50"/>
      <c r="M29" s="50"/>
      <c r="N29" s="50">
        <v>248.12537</v>
      </c>
      <c r="O29" s="50">
        <v>248.12537</v>
      </c>
      <c r="P29" s="50"/>
      <c r="Q29" s="49"/>
      <c r="R29" s="50"/>
      <c r="S29" s="50"/>
      <c r="T29" s="50"/>
      <c r="U29" s="50"/>
      <c r="V29" s="50"/>
      <c r="W29" s="50"/>
      <c r="X29" s="51"/>
      <c r="Y29" s="54">
        <v>248.12537</v>
      </c>
      <c r="Z29" s="54">
        <v>1.7921807382712533E-2</v>
      </c>
    </row>
    <row r="30" spans="1:26" ht="21.6" customHeight="1">
      <c r="A30" s="1"/>
      <c r="B30" s="40" t="s">
        <v>1579</v>
      </c>
      <c r="C30" s="39"/>
      <c r="D30" s="39"/>
      <c r="E30" s="39"/>
      <c r="F30" s="41" t="s">
        <v>1580</v>
      </c>
      <c r="G30" s="42">
        <v>8339.0211500000005</v>
      </c>
      <c r="H30" s="43">
        <v>8339.0211500000005</v>
      </c>
      <c r="I30" s="43">
        <v>8339.0211500000005</v>
      </c>
      <c r="J30" s="43">
        <v>7704.1368999999986</v>
      </c>
      <c r="K30" s="43">
        <v>634.88425000000007</v>
      </c>
      <c r="L30" s="43"/>
      <c r="M30" s="43"/>
      <c r="N30" s="43"/>
      <c r="O30" s="43"/>
      <c r="P30" s="43"/>
      <c r="Q30" s="42">
        <v>412.21267999999998</v>
      </c>
      <c r="R30" s="43"/>
      <c r="S30" s="43"/>
      <c r="T30" s="43"/>
      <c r="U30" s="43"/>
      <c r="V30" s="43"/>
      <c r="W30" s="43">
        <v>412.21267999999998</v>
      </c>
      <c r="X30" s="44">
        <v>412.21267999999998</v>
      </c>
      <c r="Y30" s="45">
        <v>8751.233830000001</v>
      </c>
      <c r="Z30" s="45">
        <v>0.63209145869419836</v>
      </c>
    </row>
    <row r="31" spans="1:26" ht="38.4" customHeight="1">
      <c r="A31" s="1"/>
      <c r="B31" s="46"/>
      <c r="C31" s="47" t="s">
        <v>1581</v>
      </c>
      <c r="D31" s="47"/>
      <c r="E31" s="47"/>
      <c r="F31" s="48" t="s">
        <v>1582</v>
      </c>
      <c r="G31" s="49">
        <v>1792.1588999999999</v>
      </c>
      <c r="H31" s="50">
        <v>1792.1588999999999</v>
      </c>
      <c r="I31" s="50">
        <v>1792.1588999999999</v>
      </c>
      <c r="J31" s="50">
        <v>1659.95525</v>
      </c>
      <c r="K31" s="50">
        <v>132.20364999999998</v>
      </c>
      <c r="L31" s="50"/>
      <c r="M31" s="50"/>
      <c r="N31" s="50"/>
      <c r="O31" s="50"/>
      <c r="P31" s="50"/>
      <c r="Q31" s="49">
        <v>12.366380000000001</v>
      </c>
      <c r="R31" s="50"/>
      <c r="S31" s="50"/>
      <c r="T31" s="50"/>
      <c r="U31" s="50"/>
      <c r="V31" s="50"/>
      <c r="W31" s="50">
        <v>12.366380000000001</v>
      </c>
      <c r="X31" s="51">
        <v>12.366380000000001</v>
      </c>
      <c r="Y31" s="52">
        <v>1804.5252799999998</v>
      </c>
      <c r="Z31" s="52">
        <v>0.13033876578358511</v>
      </c>
    </row>
    <row r="32" spans="1:26" ht="46.95" customHeight="1">
      <c r="A32" s="1"/>
      <c r="B32" s="46"/>
      <c r="C32" s="47"/>
      <c r="D32" s="47" t="s">
        <v>1583</v>
      </c>
      <c r="E32" s="47"/>
      <c r="F32" s="48" t="s">
        <v>1584</v>
      </c>
      <c r="G32" s="49"/>
      <c r="H32" s="50"/>
      <c r="I32" s="50"/>
      <c r="J32" s="50"/>
      <c r="K32" s="50"/>
      <c r="L32" s="50"/>
      <c r="M32" s="50"/>
      <c r="N32" s="50"/>
      <c r="O32" s="50"/>
      <c r="P32" s="50"/>
      <c r="Q32" s="49">
        <v>12.366380000000001</v>
      </c>
      <c r="R32" s="50"/>
      <c r="S32" s="50"/>
      <c r="T32" s="50"/>
      <c r="U32" s="50"/>
      <c r="V32" s="50"/>
      <c r="W32" s="50">
        <v>12.366380000000001</v>
      </c>
      <c r="X32" s="51">
        <v>12.366380000000001</v>
      </c>
      <c r="Y32" s="53">
        <v>12.366380000000001</v>
      </c>
      <c r="Z32" s="53">
        <v>8.9320926909420271E-4</v>
      </c>
    </row>
    <row r="33" spans="1:26" ht="73.2" customHeight="1">
      <c r="A33" s="1"/>
      <c r="B33" s="46"/>
      <c r="C33" s="47"/>
      <c r="D33" s="47"/>
      <c r="E33" s="47" t="s">
        <v>1585</v>
      </c>
      <c r="F33" s="48" t="s">
        <v>1586</v>
      </c>
      <c r="G33" s="49"/>
      <c r="H33" s="50"/>
      <c r="I33" s="50"/>
      <c r="J33" s="50"/>
      <c r="K33" s="50"/>
      <c r="L33" s="50"/>
      <c r="M33" s="50"/>
      <c r="N33" s="50"/>
      <c r="O33" s="50"/>
      <c r="P33" s="50"/>
      <c r="Q33" s="49">
        <v>12.366380000000001</v>
      </c>
      <c r="R33" s="50"/>
      <c r="S33" s="50"/>
      <c r="T33" s="50"/>
      <c r="U33" s="50"/>
      <c r="V33" s="50"/>
      <c r="W33" s="50">
        <v>12.366380000000001</v>
      </c>
      <c r="X33" s="51">
        <v>12.366380000000001</v>
      </c>
      <c r="Y33" s="53">
        <v>12.366380000000001</v>
      </c>
      <c r="Z33" s="53">
        <v>8.9320926909420271E-4</v>
      </c>
    </row>
    <row r="34" spans="1:26" ht="38.4" customHeight="1">
      <c r="A34" s="1"/>
      <c r="B34" s="46"/>
      <c r="C34" s="47"/>
      <c r="D34" s="47" t="s">
        <v>1587</v>
      </c>
      <c r="E34" s="47"/>
      <c r="F34" s="48" t="s">
        <v>1588</v>
      </c>
      <c r="G34" s="49">
        <v>132.20364999999998</v>
      </c>
      <c r="H34" s="50">
        <v>132.20364999999998</v>
      </c>
      <c r="I34" s="50">
        <v>132.20364999999998</v>
      </c>
      <c r="J34" s="50"/>
      <c r="K34" s="50">
        <v>132.20364999999998</v>
      </c>
      <c r="L34" s="50"/>
      <c r="M34" s="50"/>
      <c r="N34" s="50"/>
      <c r="O34" s="50"/>
      <c r="P34" s="50"/>
      <c r="Q34" s="49"/>
      <c r="R34" s="50"/>
      <c r="S34" s="50"/>
      <c r="T34" s="50"/>
      <c r="U34" s="50"/>
      <c r="V34" s="50"/>
      <c r="W34" s="50"/>
      <c r="X34" s="51"/>
      <c r="Y34" s="53">
        <v>132.20364999999998</v>
      </c>
      <c r="Z34" s="53">
        <v>9.5489161410279959E-3</v>
      </c>
    </row>
    <row r="35" spans="1:26" ht="64.2" customHeight="1">
      <c r="A35" s="1"/>
      <c r="B35" s="46"/>
      <c r="C35" s="47"/>
      <c r="D35" s="47" t="s">
        <v>1589</v>
      </c>
      <c r="E35" s="47"/>
      <c r="F35" s="48" t="s">
        <v>1590</v>
      </c>
      <c r="G35" s="49">
        <v>1659.95525</v>
      </c>
      <c r="H35" s="50">
        <v>1659.95525</v>
      </c>
      <c r="I35" s="50">
        <v>1659.95525</v>
      </c>
      <c r="J35" s="50">
        <v>1659.95525</v>
      </c>
      <c r="K35" s="50"/>
      <c r="L35" s="50"/>
      <c r="M35" s="50"/>
      <c r="N35" s="50"/>
      <c r="O35" s="50"/>
      <c r="P35" s="50"/>
      <c r="Q35" s="49"/>
      <c r="R35" s="50"/>
      <c r="S35" s="50"/>
      <c r="T35" s="50"/>
      <c r="U35" s="50"/>
      <c r="V35" s="50"/>
      <c r="W35" s="50"/>
      <c r="X35" s="51"/>
      <c r="Y35" s="53">
        <v>1659.95525</v>
      </c>
      <c r="Z35" s="53">
        <v>0.11989664037346294</v>
      </c>
    </row>
    <row r="36" spans="1:26" ht="38.4" customHeight="1">
      <c r="A36" s="1"/>
      <c r="B36" s="46"/>
      <c r="C36" s="47" t="s">
        <v>1591</v>
      </c>
      <c r="D36" s="47"/>
      <c r="E36" s="47"/>
      <c r="F36" s="48" t="s">
        <v>1592</v>
      </c>
      <c r="G36" s="49">
        <v>502.68059999999997</v>
      </c>
      <c r="H36" s="50">
        <v>502.68059999999997</v>
      </c>
      <c r="I36" s="50">
        <v>502.68059999999997</v>
      </c>
      <c r="J36" s="50"/>
      <c r="K36" s="50">
        <v>502.68059999999997</v>
      </c>
      <c r="L36" s="50"/>
      <c r="M36" s="50"/>
      <c r="N36" s="50"/>
      <c r="O36" s="50"/>
      <c r="P36" s="50"/>
      <c r="Q36" s="49"/>
      <c r="R36" s="50"/>
      <c r="S36" s="50"/>
      <c r="T36" s="50"/>
      <c r="U36" s="50"/>
      <c r="V36" s="50"/>
      <c r="W36" s="50"/>
      <c r="X36" s="51"/>
      <c r="Y36" s="53">
        <v>502.68059999999997</v>
      </c>
      <c r="Z36" s="53">
        <v>3.6308036087669568E-2</v>
      </c>
    </row>
    <row r="37" spans="1:26" ht="55.95" customHeight="1">
      <c r="A37" s="1"/>
      <c r="B37" s="46"/>
      <c r="C37" s="47" t="s">
        <v>1593</v>
      </c>
      <c r="D37" s="47"/>
      <c r="E37" s="47"/>
      <c r="F37" s="48" t="s">
        <v>1594</v>
      </c>
      <c r="G37" s="49">
        <v>6044.1816499999995</v>
      </c>
      <c r="H37" s="50">
        <v>6044.1816499999995</v>
      </c>
      <c r="I37" s="50">
        <v>6044.1816499999995</v>
      </c>
      <c r="J37" s="50">
        <v>6044.1816499999995</v>
      </c>
      <c r="K37" s="50"/>
      <c r="L37" s="50"/>
      <c r="M37" s="50"/>
      <c r="N37" s="50"/>
      <c r="O37" s="50"/>
      <c r="P37" s="50"/>
      <c r="Q37" s="49">
        <v>399.84629999999999</v>
      </c>
      <c r="R37" s="50"/>
      <c r="S37" s="50"/>
      <c r="T37" s="50"/>
      <c r="U37" s="50"/>
      <c r="V37" s="50"/>
      <c r="W37" s="50">
        <v>399.84629999999999</v>
      </c>
      <c r="X37" s="51">
        <v>399.84629999999999</v>
      </c>
      <c r="Y37" s="53">
        <v>6444.0279499999997</v>
      </c>
      <c r="Z37" s="53">
        <v>0.46544465682294361</v>
      </c>
    </row>
    <row r="38" spans="1:26" ht="73.2" customHeight="1">
      <c r="A38" s="1"/>
      <c r="B38" s="46"/>
      <c r="C38" s="47"/>
      <c r="D38" s="47" t="s">
        <v>1595</v>
      </c>
      <c r="E38" s="47"/>
      <c r="F38" s="48" t="s">
        <v>1596</v>
      </c>
      <c r="G38" s="49">
        <v>6044.1816499999995</v>
      </c>
      <c r="H38" s="50">
        <v>6044.1816499999995</v>
      </c>
      <c r="I38" s="50">
        <v>6044.1816499999995</v>
      </c>
      <c r="J38" s="50">
        <v>6044.1816499999995</v>
      </c>
      <c r="K38" s="50"/>
      <c r="L38" s="50"/>
      <c r="M38" s="50"/>
      <c r="N38" s="50"/>
      <c r="O38" s="50"/>
      <c r="P38" s="50"/>
      <c r="Q38" s="49">
        <v>399.84629999999999</v>
      </c>
      <c r="R38" s="50"/>
      <c r="S38" s="50"/>
      <c r="T38" s="50"/>
      <c r="U38" s="50"/>
      <c r="V38" s="50"/>
      <c r="W38" s="50">
        <v>399.84629999999999</v>
      </c>
      <c r="X38" s="51">
        <v>399.84629999999999</v>
      </c>
      <c r="Y38" s="54">
        <v>6444.0279499999997</v>
      </c>
      <c r="Z38" s="54">
        <v>0.46544465682294361</v>
      </c>
    </row>
    <row r="39" spans="1:26" ht="55.95" customHeight="1">
      <c r="A39" s="1"/>
      <c r="B39" s="40" t="s">
        <v>1597</v>
      </c>
      <c r="C39" s="39"/>
      <c r="D39" s="39"/>
      <c r="E39" s="39"/>
      <c r="F39" s="41" t="s">
        <v>1598</v>
      </c>
      <c r="G39" s="42">
        <v>171273.62725999998</v>
      </c>
      <c r="H39" s="43">
        <v>49450.843229999999</v>
      </c>
      <c r="I39" s="43">
        <v>49450.843229999999</v>
      </c>
      <c r="J39" s="43">
        <v>47666.398860000001</v>
      </c>
      <c r="K39" s="43">
        <v>1784.4443699999999</v>
      </c>
      <c r="L39" s="43"/>
      <c r="M39" s="43"/>
      <c r="N39" s="43">
        <v>121822.78403000001</v>
      </c>
      <c r="O39" s="43">
        <v>121822.78403000001</v>
      </c>
      <c r="P39" s="43"/>
      <c r="Q39" s="42"/>
      <c r="R39" s="43"/>
      <c r="S39" s="43"/>
      <c r="T39" s="43"/>
      <c r="U39" s="43"/>
      <c r="V39" s="43"/>
      <c r="W39" s="43"/>
      <c r="X39" s="44"/>
      <c r="Y39" s="45">
        <v>171273.62725999998</v>
      </c>
      <c r="Z39" s="45">
        <v>12.370895235308756</v>
      </c>
    </row>
    <row r="40" spans="1:26" ht="38.4" customHeight="1">
      <c r="A40" s="1"/>
      <c r="B40" s="46"/>
      <c r="C40" s="47" t="s">
        <v>1599</v>
      </c>
      <c r="D40" s="47"/>
      <c r="E40" s="47"/>
      <c r="F40" s="48" t="s">
        <v>1600</v>
      </c>
      <c r="G40" s="49">
        <v>49450.843229999999</v>
      </c>
      <c r="H40" s="50">
        <v>49450.843229999999</v>
      </c>
      <c r="I40" s="50">
        <v>49450.843229999999</v>
      </c>
      <c r="J40" s="50">
        <v>47666.398860000001</v>
      </c>
      <c r="K40" s="50">
        <v>1784.4443699999999</v>
      </c>
      <c r="L40" s="50"/>
      <c r="M40" s="50"/>
      <c r="N40" s="50"/>
      <c r="O40" s="50"/>
      <c r="P40" s="50"/>
      <c r="Q40" s="49"/>
      <c r="R40" s="50"/>
      <c r="S40" s="50"/>
      <c r="T40" s="50"/>
      <c r="U40" s="50"/>
      <c r="V40" s="50"/>
      <c r="W40" s="50"/>
      <c r="X40" s="51"/>
      <c r="Y40" s="52">
        <v>49450.843229999999</v>
      </c>
      <c r="Z40" s="52">
        <v>3.5717769903205547</v>
      </c>
    </row>
    <row r="41" spans="1:26" ht="21.6" customHeight="1">
      <c r="A41" s="1"/>
      <c r="B41" s="46"/>
      <c r="C41" s="47"/>
      <c r="D41" s="47" t="s">
        <v>1601</v>
      </c>
      <c r="E41" s="47"/>
      <c r="F41" s="48" t="s">
        <v>1602</v>
      </c>
      <c r="G41" s="49">
        <v>1584.9692500000001</v>
      </c>
      <c r="H41" s="50">
        <v>1584.9692500000001</v>
      </c>
      <c r="I41" s="50">
        <v>1584.9692500000001</v>
      </c>
      <c r="J41" s="50">
        <v>1448.8997400000001</v>
      </c>
      <c r="K41" s="50">
        <v>136.06951000000001</v>
      </c>
      <c r="L41" s="50"/>
      <c r="M41" s="50"/>
      <c r="N41" s="50"/>
      <c r="O41" s="50"/>
      <c r="P41" s="50"/>
      <c r="Q41" s="49"/>
      <c r="R41" s="50"/>
      <c r="S41" s="50"/>
      <c r="T41" s="50"/>
      <c r="U41" s="50"/>
      <c r="V41" s="50"/>
      <c r="W41" s="50"/>
      <c r="X41" s="51"/>
      <c r="Y41" s="53">
        <v>1584.9692500000001</v>
      </c>
      <c r="Z41" s="53">
        <v>0.11448048865790043</v>
      </c>
    </row>
    <row r="42" spans="1:26" ht="21.6" customHeight="1">
      <c r="A42" s="1"/>
      <c r="B42" s="46"/>
      <c r="C42" s="47"/>
      <c r="D42" s="47" t="s">
        <v>1603</v>
      </c>
      <c r="E42" s="47"/>
      <c r="F42" s="48" t="s">
        <v>1604</v>
      </c>
      <c r="G42" s="49">
        <v>1946.9609200000002</v>
      </c>
      <c r="H42" s="50">
        <v>1946.9609200000002</v>
      </c>
      <c r="I42" s="50">
        <v>1946.9609200000002</v>
      </c>
      <c r="J42" s="50">
        <v>298.58605999999997</v>
      </c>
      <c r="K42" s="50">
        <v>1648.3748599999999</v>
      </c>
      <c r="L42" s="50"/>
      <c r="M42" s="50"/>
      <c r="N42" s="50"/>
      <c r="O42" s="50"/>
      <c r="P42" s="50"/>
      <c r="Q42" s="49"/>
      <c r="R42" s="50"/>
      <c r="S42" s="50"/>
      <c r="T42" s="50"/>
      <c r="U42" s="50"/>
      <c r="V42" s="50"/>
      <c r="W42" s="50"/>
      <c r="X42" s="51"/>
      <c r="Y42" s="53">
        <v>1946.9609200000002</v>
      </c>
      <c r="Z42" s="53">
        <v>0.14062672668219614</v>
      </c>
    </row>
    <row r="43" spans="1:26" ht="30" customHeight="1">
      <c r="A43" s="1"/>
      <c r="B43" s="46"/>
      <c r="C43" s="47"/>
      <c r="D43" s="47" t="s">
        <v>1605</v>
      </c>
      <c r="E43" s="47"/>
      <c r="F43" s="48" t="s">
        <v>1606</v>
      </c>
      <c r="G43" s="49">
        <v>45918.913059999999</v>
      </c>
      <c r="H43" s="50">
        <v>45918.913059999999</v>
      </c>
      <c r="I43" s="50">
        <v>45918.913059999999</v>
      </c>
      <c r="J43" s="50">
        <v>45918.913059999999</v>
      </c>
      <c r="K43" s="50"/>
      <c r="L43" s="50"/>
      <c r="M43" s="50"/>
      <c r="N43" s="50"/>
      <c r="O43" s="50"/>
      <c r="P43" s="50"/>
      <c r="Q43" s="49"/>
      <c r="R43" s="50"/>
      <c r="S43" s="50"/>
      <c r="T43" s="50"/>
      <c r="U43" s="50"/>
      <c r="V43" s="50"/>
      <c r="W43" s="50"/>
      <c r="X43" s="51"/>
      <c r="Y43" s="53">
        <v>45918.913059999999</v>
      </c>
      <c r="Z43" s="53">
        <v>3.3166697749804581</v>
      </c>
    </row>
    <row r="44" spans="1:26" ht="38.4" customHeight="1">
      <c r="A44" s="1"/>
      <c r="B44" s="46"/>
      <c r="C44" s="47" t="s">
        <v>1607</v>
      </c>
      <c r="D44" s="47"/>
      <c r="E44" s="47"/>
      <c r="F44" s="48" t="s">
        <v>1608</v>
      </c>
      <c r="G44" s="49">
        <v>121822.78403000001</v>
      </c>
      <c r="H44" s="50"/>
      <c r="I44" s="50"/>
      <c r="J44" s="50"/>
      <c r="K44" s="50"/>
      <c r="L44" s="50"/>
      <c r="M44" s="50"/>
      <c r="N44" s="50">
        <v>121822.78403000001</v>
      </c>
      <c r="O44" s="50">
        <v>121822.78403000001</v>
      </c>
      <c r="P44" s="50"/>
      <c r="Q44" s="49"/>
      <c r="R44" s="50"/>
      <c r="S44" s="50"/>
      <c r="T44" s="50"/>
      <c r="U44" s="50"/>
      <c r="V44" s="50"/>
      <c r="W44" s="50"/>
      <c r="X44" s="51"/>
      <c r="Y44" s="54">
        <v>121822.78403000001</v>
      </c>
      <c r="Z44" s="54">
        <v>8.7991182449882039</v>
      </c>
    </row>
    <row r="45" spans="1:26" ht="38.4" customHeight="1">
      <c r="A45" s="1"/>
      <c r="B45" s="62" t="s">
        <v>1609</v>
      </c>
      <c r="C45" s="63"/>
      <c r="D45" s="63"/>
      <c r="E45" s="63"/>
      <c r="F45" s="64" t="s">
        <v>1610</v>
      </c>
      <c r="G45" s="65">
        <v>310845.16018999997</v>
      </c>
      <c r="H45" s="66"/>
      <c r="I45" s="66"/>
      <c r="J45" s="66"/>
      <c r="K45" s="66"/>
      <c r="L45" s="66"/>
      <c r="M45" s="66"/>
      <c r="N45" s="66">
        <v>310845.16018999997</v>
      </c>
      <c r="O45" s="66">
        <v>310845.16018999997</v>
      </c>
      <c r="P45" s="66"/>
      <c r="Q45" s="65"/>
      <c r="R45" s="66"/>
      <c r="S45" s="66"/>
      <c r="T45" s="66"/>
      <c r="U45" s="66"/>
      <c r="V45" s="66"/>
      <c r="W45" s="66"/>
      <c r="X45" s="75"/>
      <c r="Y45" s="55">
        <v>310845.16018999997</v>
      </c>
      <c r="Z45" s="55">
        <v>22.451985005699342</v>
      </c>
    </row>
    <row r="46" spans="1:26" ht="13.2" customHeight="1">
      <c r="A46" s="1"/>
      <c r="B46" s="67" t="s">
        <v>1839</v>
      </c>
      <c r="C46" s="68"/>
      <c r="D46" s="68"/>
      <c r="E46" s="68"/>
      <c r="F46" s="68"/>
      <c r="G46" s="56">
        <v>1371957.3478099999</v>
      </c>
      <c r="H46" s="57">
        <v>70154.810169999997</v>
      </c>
      <c r="I46" s="58">
        <v>67398.592810000002</v>
      </c>
      <c r="J46" s="58">
        <v>58156.600380000003</v>
      </c>
      <c r="K46" s="58">
        <v>9241.9924300000002</v>
      </c>
      <c r="L46" s="58">
        <v>54.07734</v>
      </c>
      <c r="M46" s="58">
        <v>2702.1400199999998</v>
      </c>
      <c r="N46" s="58">
        <v>1301802.53764</v>
      </c>
      <c r="O46" s="58">
        <v>1298602.4665099999</v>
      </c>
      <c r="P46" s="59">
        <v>3200.0711299999998</v>
      </c>
      <c r="Q46" s="56">
        <v>12531.195679999999</v>
      </c>
      <c r="R46" s="57">
        <v>332.16701999999998</v>
      </c>
      <c r="S46" s="58">
        <v>332.16701999999998</v>
      </c>
      <c r="T46" s="58">
        <v>332.16701999999998</v>
      </c>
      <c r="U46" s="58">
        <v>10977.680759999997</v>
      </c>
      <c r="V46" s="58">
        <v>10977.680759999997</v>
      </c>
      <c r="W46" s="58">
        <v>1221.3479</v>
      </c>
      <c r="X46" s="60">
        <v>1221.3479</v>
      </c>
      <c r="Y46" s="61">
        <v>1384488.5434899998</v>
      </c>
      <c r="Z46" s="73"/>
    </row>
    <row r="47" spans="1:26" ht="13.2" customHeight="1">
      <c r="A47" s="1"/>
      <c r="B47" s="108" t="s">
        <v>1826</v>
      </c>
      <c r="C47" s="108"/>
      <c r="D47" s="108"/>
      <c r="E47" s="108"/>
      <c r="F47" s="108"/>
      <c r="G47" s="56">
        <v>99.094886285702927</v>
      </c>
      <c r="H47" s="57">
        <v>5.0672004835196915</v>
      </c>
      <c r="I47" s="58">
        <v>4.8681221037844455</v>
      </c>
      <c r="J47" s="58">
        <v>4.2005837212202302</v>
      </c>
      <c r="K47" s="58">
        <v>0.66753838256421472</v>
      </c>
      <c r="L47" s="58">
        <v>3.9059434803037502E-3</v>
      </c>
      <c r="M47" s="58">
        <v>0.19517243625494235</v>
      </c>
      <c r="N47" s="58">
        <v>94.027685802183242</v>
      </c>
      <c r="O47" s="58">
        <v>93.796548379988792</v>
      </c>
      <c r="P47" s="59">
        <v>0.23113742219443029</v>
      </c>
      <c r="Q47" s="56">
        <v>0.90511371429708842</v>
      </c>
      <c r="R47" s="57">
        <v>2.3992038183478059E-2</v>
      </c>
      <c r="S47" s="58">
        <v>2.3992038183478059E-2</v>
      </c>
      <c r="T47" s="58">
        <v>2.3992038183478059E-2</v>
      </c>
      <c r="U47" s="58">
        <v>0.79290513537422347</v>
      </c>
      <c r="V47" s="58">
        <v>0.79290513537422347</v>
      </c>
      <c r="W47" s="58">
        <v>8.8216540739386895E-2</v>
      </c>
      <c r="X47" s="60">
        <v>8.8216540739386895E-2</v>
      </c>
      <c r="Y47" s="61"/>
      <c r="Z47" s="74"/>
    </row>
    <row r="48" spans="1:26" ht="10.9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</sheetData>
  <mergeCells count="5">
    <mergeCell ref="B1:G1"/>
    <mergeCell ref="F3:F6"/>
    <mergeCell ref="B47:F47"/>
    <mergeCell ref="Z3:Z7"/>
    <mergeCell ref="B7:E7"/>
  </mergeCells>
  <pageMargins left="0.7" right="0.7" top="0.75" bottom="0.75" header="0.39" footer="0.39"/>
  <pageSetup paperSize="9" fitToWidth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N47"/>
  <sheetViews>
    <sheetView showGridLines="0" showRowColHeaders="0" workbookViewId="0">
      <selection activeCell="AM3" sqref="AM3"/>
    </sheetView>
  </sheetViews>
  <sheetFormatPr baseColWidth="10" defaultColWidth="10.109375" defaultRowHeight="14.4" customHeight="1"/>
  <cols>
    <col min="1" max="1" width="1.109375" customWidth="1"/>
    <col min="2" max="2" width="5.33203125" customWidth="1"/>
    <col min="3" max="3" width="6.109375" customWidth="1"/>
    <col min="4" max="4" width="9.109375" customWidth="1"/>
    <col min="5" max="5" width="10.5546875" customWidth="1"/>
    <col min="6" max="6" width="24.33203125" customWidth="1"/>
    <col min="7" max="10" width="10.109375" bestFit="1" customWidth="1"/>
    <col min="11" max="11" width="9.109375" bestFit="1" customWidth="1"/>
    <col min="12" max="12" width="10.109375" bestFit="1" customWidth="1"/>
    <col min="13" max="13" width="10.5546875" bestFit="1" customWidth="1"/>
    <col min="14" max="14" width="8.109375" bestFit="1" customWidth="1"/>
    <col min="15" max="15" width="10.5546875" bestFit="1" customWidth="1"/>
    <col min="16" max="16" width="8.6640625" bestFit="1" customWidth="1"/>
    <col min="17" max="17" width="8.109375" bestFit="1" customWidth="1"/>
    <col min="18" max="18" width="10.109375" bestFit="1" customWidth="1"/>
    <col min="19" max="19" width="9.109375" bestFit="1" customWidth="1"/>
    <col min="20" max="21" width="8.109375" bestFit="1" customWidth="1"/>
    <col min="22" max="22" width="10.5546875" bestFit="1" customWidth="1"/>
    <col min="23" max="23" width="6.5546875" bestFit="1" customWidth="1"/>
    <col min="24" max="24" width="5.6640625" bestFit="1" customWidth="1"/>
    <col min="25" max="25" width="10.109375" bestFit="1" customWidth="1"/>
    <col min="26" max="26" width="8.109375" bestFit="1" customWidth="1"/>
    <col min="27" max="27" width="10.109375" bestFit="1" customWidth="1"/>
    <col min="28" max="28" width="9.109375" bestFit="1" customWidth="1"/>
    <col min="29" max="29" width="8.109375" bestFit="1" customWidth="1"/>
    <col min="30" max="30" width="10.5546875" bestFit="1" customWidth="1"/>
    <col min="31" max="31" width="6.5546875" bestFit="1" customWidth="1"/>
    <col min="32" max="32" width="8.109375" bestFit="1" customWidth="1"/>
    <col min="33" max="33" width="10.5546875" bestFit="1" customWidth="1"/>
    <col min="34" max="34" width="7" bestFit="1" customWidth="1"/>
    <col min="35" max="35" width="8.109375" bestFit="1" customWidth="1"/>
    <col min="36" max="37" width="10.5546875" bestFit="1" customWidth="1"/>
    <col min="38" max="38" width="10.109375" bestFit="1" customWidth="1"/>
    <col min="39" max="39" width="11.6640625" bestFit="1" customWidth="1"/>
    <col min="40" max="40" width="5.5546875" bestFit="1" customWidth="1"/>
  </cols>
  <sheetData>
    <row r="1" spans="1:40" ht="10.95" customHeight="1">
      <c r="A1" s="1"/>
      <c r="B1" s="118" t="s">
        <v>1825</v>
      </c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</row>
    <row r="2" spans="1:40" s="37" customFormat="1" ht="39" customHeight="1" thickBot="1">
      <c r="A2" s="36"/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</row>
    <row r="3" spans="1:40" ht="13.2" customHeight="1" thickBot="1">
      <c r="A3" s="1"/>
      <c r="B3" s="2"/>
      <c r="C3" s="3"/>
      <c r="D3" s="3"/>
      <c r="E3" s="3"/>
      <c r="F3" s="105" t="s">
        <v>1611</v>
      </c>
      <c r="G3" s="5" t="s">
        <v>1612</v>
      </c>
      <c r="H3" s="6"/>
      <c r="I3" s="6"/>
      <c r="J3" s="6"/>
      <c r="K3" s="6"/>
      <c r="L3" s="6"/>
      <c r="M3" s="5" t="s">
        <v>1613</v>
      </c>
      <c r="N3" s="6"/>
      <c r="O3" s="6"/>
      <c r="P3" s="6"/>
      <c r="Q3" s="6"/>
      <c r="R3" s="5" t="s">
        <v>1614</v>
      </c>
      <c r="S3" s="6"/>
      <c r="T3" s="6"/>
      <c r="U3" s="6"/>
      <c r="V3" s="6"/>
      <c r="W3" s="6"/>
      <c r="X3" s="6"/>
      <c r="Y3" s="6"/>
      <c r="Z3" s="6"/>
      <c r="AA3" s="6"/>
      <c r="AB3" s="6"/>
      <c r="AC3" s="5" t="s">
        <v>1615</v>
      </c>
      <c r="AD3" s="6"/>
      <c r="AE3" s="6"/>
      <c r="AF3" s="5" t="s">
        <v>1616</v>
      </c>
      <c r="AG3" s="6"/>
      <c r="AH3" s="6"/>
      <c r="AI3" s="5" t="s">
        <v>1617</v>
      </c>
      <c r="AJ3" s="5" t="s">
        <v>1618</v>
      </c>
      <c r="AK3" s="6"/>
      <c r="AL3" s="7"/>
      <c r="AM3" s="8" t="s">
        <v>1838</v>
      </c>
      <c r="AN3" s="103" t="s">
        <v>1835</v>
      </c>
    </row>
    <row r="4" spans="1:40" ht="13.2" customHeight="1">
      <c r="A4" s="1"/>
      <c r="B4" s="9"/>
      <c r="C4" s="10"/>
      <c r="D4" s="10"/>
      <c r="E4" s="10"/>
      <c r="F4" s="105"/>
      <c r="G4" s="11"/>
      <c r="H4" s="12" t="s">
        <v>1619</v>
      </c>
      <c r="I4" s="12"/>
      <c r="J4" s="12"/>
      <c r="K4" s="12" t="s">
        <v>1620</v>
      </c>
      <c r="L4" s="12" t="s">
        <v>1621</v>
      </c>
      <c r="M4" s="11"/>
      <c r="N4" s="12" t="s">
        <v>1622</v>
      </c>
      <c r="O4" s="12"/>
      <c r="P4" s="12"/>
      <c r="Q4" s="12" t="s">
        <v>1623</v>
      </c>
      <c r="R4" s="11"/>
      <c r="S4" s="12" t="s">
        <v>1624</v>
      </c>
      <c r="T4" s="12"/>
      <c r="U4" s="12"/>
      <c r="V4" s="12"/>
      <c r="W4" s="12" t="s">
        <v>1625</v>
      </c>
      <c r="X4" s="12" t="s">
        <v>1626</v>
      </c>
      <c r="Y4" s="12" t="s">
        <v>1627</v>
      </c>
      <c r="Z4" s="12"/>
      <c r="AA4" s="12"/>
      <c r="AB4" s="12"/>
      <c r="AC4" s="11"/>
      <c r="AD4" s="12" t="s">
        <v>1628</v>
      </c>
      <c r="AE4" s="12" t="s">
        <v>1629</v>
      </c>
      <c r="AF4" s="11"/>
      <c r="AG4" s="12" t="s">
        <v>1630</v>
      </c>
      <c r="AH4" s="12"/>
      <c r="AI4" s="11"/>
      <c r="AJ4" s="11"/>
      <c r="AK4" s="12" t="s">
        <v>1631</v>
      </c>
      <c r="AL4" s="13" t="s">
        <v>1632</v>
      </c>
      <c r="AM4" s="14"/>
      <c r="AN4" s="104"/>
    </row>
    <row r="5" spans="1:40" ht="13.2" customHeight="1" thickBot="1">
      <c r="A5" s="1"/>
      <c r="B5" s="9"/>
      <c r="C5" s="10"/>
      <c r="D5" s="10"/>
      <c r="E5" s="10"/>
      <c r="F5" s="105"/>
      <c r="G5" s="11"/>
      <c r="H5" s="12"/>
      <c r="I5" s="12" t="s">
        <v>1633</v>
      </c>
      <c r="J5" s="12" t="s">
        <v>1634</v>
      </c>
      <c r="K5" s="12"/>
      <c r="L5" s="12"/>
      <c r="M5" s="11"/>
      <c r="N5" s="12"/>
      <c r="O5" s="12" t="s">
        <v>1635</v>
      </c>
      <c r="P5" s="12" t="s">
        <v>1636</v>
      </c>
      <c r="Q5" s="12"/>
      <c r="R5" s="11"/>
      <c r="S5" s="12"/>
      <c r="T5" s="12" t="s">
        <v>1637</v>
      </c>
      <c r="U5" s="12" t="s">
        <v>1638</v>
      </c>
      <c r="V5" s="12" t="s">
        <v>1639</v>
      </c>
      <c r="W5" s="12"/>
      <c r="X5" s="12"/>
      <c r="Y5" s="12"/>
      <c r="Z5" s="12" t="s">
        <v>1640</v>
      </c>
      <c r="AA5" s="12" t="s">
        <v>1641</v>
      </c>
      <c r="AB5" s="12" t="s">
        <v>1642</v>
      </c>
      <c r="AC5" s="11"/>
      <c r="AD5" s="12"/>
      <c r="AE5" s="12"/>
      <c r="AF5" s="11"/>
      <c r="AG5" s="12"/>
      <c r="AH5" s="12" t="s">
        <v>1643</v>
      </c>
      <c r="AI5" s="11"/>
      <c r="AJ5" s="11"/>
      <c r="AK5" s="12"/>
      <c r="AL5" s="13"/>
      <c r="AM5" s="14"/>
      <c r="AN5" s="104"/>
    </row>
    <row r="6" spans="1:40" ht="90.6" customHeight="1">
      <c r="A6" s="1"/>
      <c r="B6" s="106" t="s">
        <v>1644</v>
      </c>
      <c r="C6" s="106"/>
      <c r="D6" s="106"/>
      <c r="E6" s="106"/>
      <c r="F6" s="15" t="s">
        <v>1830</v>
      </c>
      <c r="G6" s="16" t="s">
        <v>1645</v>
      </c>
      <c r="H6" s="17" t="s">
        <v>1646</v>
      </c>
      <c r="I6" s="17" t="s">
        <v>1647</v>
      </c>
      <c r="J6" s="17" t="s">
        <v>1648</v>
      </c>
      <c r="K6" s="17" t="s">
        <v>1649</v>
      </c>
      <c r="L6" s="17" t="s">
        <v>1650</v>
      </c>
      <c r="M6" s="16" t="s">
        <v>1651</v>
      </c>
      <c r="N6" s="17" t="s">
        <v>1652</v>
      </c>
      <c r="O6" s="17" t="s">
        <v>1653</v>
      </c>
      <c r="P6" s="17" t="s">
        <v>1654</v>
      </c>
      <c r="Q6" s="17" t="s">
        <v>1655</v>
      </c>
      <c r="R6" s="16" t="s">
        <v>1656</v>
      </c>
      <c r="S6" s="17" t="s">
        <v>1657</v>
      </c>
      <c r="T6" s="17" t="s">
        <v>1658</v>
      </c>
      <c r="U6" s="17" t="s">
        <v>1659</v>
      </c>
      <c r="V6" s="17" t="s">
        <v>1660</v>
      </c>
      <c r="W6" s="17" t="s">
        <v>1661</v>
      </c>
      <c r="X6" s="17" t="s">
        <v>1662</v>
      </c>
      <c r="Y6" s="17" t="s">
        <v>1663</v>
      </c>
      <c r="Z6" s="17" t="s">
        <v>1664</v>
      </c>
      <c r="AA6" s="17" t="s">
        <v>1665</v>
      </c>
      <c r="AB6" s="17" t="s">
        <v>1666</v>
      </c>
      <c r="AC6" s="16" t="s">
        <v>1667</v>
      </c>
      <c r="AD6" s="17" t="s">
        <v>1668</v>
      </c>
      <c r="AE6" s="17" t="s">
        <v>1669</v>
      </c>
      <c r="AF6" s="16" t="s">
        <v>1670</v>
      </c>
      <c r="AG6" s="17" t="s">
        <v>1671</v>
      </c>
      <c r="AH6" s="17" t="s">
        <v>1672</v>
      </c>
      <c r="AI6" s="16" t="s">
        <v>1673</v>
      </c>
      <c r="AJ6" s="16" t="s">
        <v>1674</v>
      </c>
      <c r="AK6" s="17" t="s">
        <v>1675</v>
      </c>
      <c r="AL6" s="18" t="s">
        <v>1676</v>
      </c>
      <c r="AM6" s="14"/>
      <c r="AN6" s="104"/>
    </row>
    <row r="7" spans="1:40" ht="21.6" customHeight="1">
      <c r="A7" s="1"/>
      <c r="B7" s="40" t="s">
        <v>1677</v>
      </c>
      <c r="C7" s="39"/>
      <c r="D7" s="39"/>
      <c r="E7" s="39"/>
      <c r="F7" s="41" t="s">
        <v>1678</v>
      </c>
      <c r="G7" s="42">
        <v>835382.1203500001</v>
      </c>
      <c r="H7" s="43">
        <v>438270.59079000005</v>
      </c>
      <c r="I7" s="43">
        <v>241398.82385000002</v>
      </c>
      <c r="J7" s="43">
        <v>196871.76694</v>
      </c>
      <c r="K7" s="43">
        <v>25450.821520000001</v>
      </c>
      <c r="L7" s="43">
        <v>371660.70804</v>
      </c>
      <c r="M7" s="42"/>
      <c r="N7" s="43"/>
      <c r="O7" s="43"/>
      <c r="P7" s="43"/>
      <c r="Q7" s="43"/>
      <c r="R7" s="42">
        <v>35935.535519999998</v>
      </c>
      <c r="S7" s="43">
        <v>23849.970859999998</v>
      </c>
      <c r="T7" s="43">
        <v>8143.5790999999999</v>
      </c>
      <c r="U7" s="43">
        <v>1400.04286</v>
      </c>
      <c r="V7" s="43">
        <v>14306.348899999999</v>
      </c>
      <c r="W7" s="43">
        <v>913.97992999999997</v>
      </c>
      <c r="X7" s="43"/>
      <c r="Y7" s="43">
        <v>11171.584729999999</v>
      </c>
      <c r="Z7" s="43"/>
      <c r="AA7" s="43">
        <v>251.58010999999996</v>
      </c>
      <c r="AB7" s="43">
        <v>10920.004619999998</v>
      </c>
      <c r="AC7" s="42"/>
      <c r="AD7" s="43"/>
      <c r="AE7" s="43"/>
      <c r="AF7" s="42"/>
      <c r="AG7" s="43"/>
      <c r="AH7" s="43"/>
      <c r="AI7" s="42"/>
      <c r="AJ7" s="42"/>
      <c r="AK7" s="43"/>
      <c r="AL7" s="44"/>
      <c r="AM7" s="45">
        <v>871317.65587000013</v>
      </c>
      <c r="AN7" s="45">
        <v>62.934262617103407</v>
      </c>
    </row>
    <row r="8" spans="1:40" ht="30" customHeight="1">
      <c r="A8" s="1"/>
      <c r="B8" s="46"/>
      <c r="C8" s="47" t="s">
        <v>1679</v>
      </c>
      <c r="D8" s="47"/>
      <c r="E8" s="47"/>
      <c r="F8" s="48" t="s">
        <v>1680</v>
      </c>
      <c r="G8" s="49">
        <v>629405.11811000004</v>
      </c>
      <c r="H8" s="50">
        <v>307203.59163000004</v>
      </c>
      <c r="I8" s="50">
        <v>181417.86806000001</v>
      </c>
      <c r="J8" s="50">
        <v>125785.72357</v>
      </c>
      <c r="K8" s="50">
        <v>21758.732070000002</v>
      </c>
      <c r="L8" s="50">
        <v>300442.79440999997</v>
      </c>
      <c r="M8" s="49"/>
      <c r="N8" s="50"/>
      <c r="O8" s="50"/>
      <c r="P8" s="50"/>
      <c r="Q8" s="50"/>
      <c r="R8" s="49"/>
      <c r="S8" s="50"/>
      <c r="T8" s="50"/>
      <c r="U8" s="50"/>
      <c r="V8" s="50"/>
      <c r="W8" s="50"/>
      <c r="X8" s="50"/>
      <c r="Y8" s="50"/>
      <c r="Z8" s="50"/>
      <c r="AA8" s="50"/>
      <c r="AB8" s="50"/>
      <c r="AC8" s="49"/>
      <c r="AD8" s="50"/>
      <c r="AE8" s="50"/>
      <c r="AF8" s="49"/>
      <c r="AG8" s="50"/>
      <c r="AH8" s="50"/>
      <c r="AI8" s="49"/>
      <c r="AJ8" s="49"/>
      <c r="AK8" s="50"/>
      <c r="AL8" s="51"/>
      <c r="AM8" s="52">
        <v>629405.11811000004</v>
      </c>
      <c r="AN8" s="52">
        <v>45.461200893642498</v>
      </c>
    </row>
    <row r="9" spans="1:40" ht="38.4" customHeight="1">
      <c r="A9" s="1"/>
      <c r="B9" s="46"/>
      <c r="C9" s="47"/>
      <c r="D9" s="47" t="s">
        <v>1681</v>
      </c>
      <c r="E9" s="47"/>
      <c r="F9" s="48" t="s">
        <v>1682</v>
      </c>
      <c r="G9" s="49">
        <v>517869.82022999995</v>
      </c>
      <c r="H9" s="50">
        <v>250484.03931000002</v>
      </c>
      <c r="I9" s="50">
        <v>150796.38915</v>
      </c>
      <c r="J9" s="50">
        <v>99687.650160000005</v>
      </c>
      <c r="K9" s="50"/>
      <c r="L9" s="50">
        <v>267385.78091999999</v>
      </c>
      <c r="M9" s="49"/>
      <c r="N9" s="50"/>
      <c r="O9" s="50"/>
      <c r="P9" s="50"/>
      <c r="Q9" s="50"/>
      <c r="R9" s="49"/>
      <c r="S9" s="50"/>
      <c r="T9" s="50"/>
      <c r="U9" s="50"/>
      <c r="V9" s="50"/>
      <c r="W9" s="50"/>
      <c r="X9" s="50"/>
      <c r="Y9" s="50"/>
      <c r="Z9" s="50"/>
      <c r="AA9" s="50"/>
      <c r="AB9" s="50"/>
      <c r="AC9" s="49"/>
      <c r="AD9" s="50"/>
      <c r="AE9" s="50"/>
      <c r="AF9" s="49"/>
      <c r="AG9" s="50"/>
      <c r="AH9" s="50"/>
      <c r="AI9" s="49"/>
      <c r="AJ9" s="49"/>
      <c r="AK9" s="50"/>
      <c r="AL9" s="51"/>
      <c r="AM9" s="53">
        <v>517869.82022999995</v>
      </c>
      <c r="AN9" s="53">
        <v>37.405135828774725</v>
      </c>
    </row>
    <row r="10" spans="1:40" ht="44.25" customHeight="1">
      <c r="A10" s="1"/>
      <c r="B10" s="46"/>
      <c r="C10" s="47"/>
      <c r="D10" s="47" t="s">
        <v>1683</v>
      </c>
      <c r="E10" s="47"/>
      <c r="F10" s="48" t="s">
        <v>1684</v>
      </c>
      <c r="G10" s="49">
        <v>111535.29788</v>
      </c>
      <c r="H10" s="50">
        <v>56719.552320000003</v>
      </c>
      <c r="I10" s="50">
        <v>30621.478910000002</v>
      </c>
      <c r="J10" s="50">
        <v>26098.073410000001</v>
      </c>
      <c r="K10" s="50">
        <v>21758.732070000002</v>
      </c>
      <c r="L10" s="50">
        <v>33057.013489999998</v>
      </c>
      <c r="M10" s="49"/>
      <c r="N10" s="50"/>
      <c r="O10" s="50"/>
      <c r="P10" s="50"/>
      <c r="Q10" s="50"/>
      <c r="R10" s="49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49"/>
      <c r="AD10" s="50"/>
      <c r="AE10" s="50"/>
      <c r="AF10" s="49"/>
      <c r="AG10" s="50"/>
      <c r="AH10" s="50"/>
      <c r="AI10" s="49"/>
      <c r="AJ10" s="49"/>
      <c r="AK10" s="50"/>
      <c r="AL10" s="51"/>
      <c r="AM10" s="53">
        <v>111535.29788</v>
      </c>
      <c r="AN10" s="53">
        <v>8.0560650648677612</v>
      </c>
    </row>
    <row r="11" spans="1:40" ht="30" customHeight="1">
      <c r="A11" s="1"/>
      <c r="B11" s="46"/>
      <c r="C11" s="47" t="s">
        <v>1685</v>
      </c>
      <c r="D11" s="47"/>
      <c r="E11" s="47"/>
      <c r="F11" s="48" t="s">
        <v>1686</v>
      </c>
      <c r="G11" s="49">
        <v>205977.00224</v>
      </c>
      <c r="H11" s="50">
        <v>131066.99916000001</v>
      </c>
      <c r="I11" s="50">
        <v>59980.955790000007</v>
      </c>
      <c r="J11" s="50">
        <v>71086.043369999985</v>
      </c>
      <c r="K11" s="50">
        <v>3692.0894499999999</v>
      </c>
      <c r="L11" s="50">
        <v>71217.913629999995</v>
      </c>
      <c r="M11" s="49"/>
      <c r="N11" s="50"/>
      <c r="O11" s="50"/>
      <c r="P11" s="50"/>
      <c r="Q11" s="50"/>
      <c r="R11" s="49">
        <v>35935.535519999998</v>
      </c>
      <c r="S11" s="50">
        <v>23849.970859999998</v>
      </c>
      <c r="T11" s="50">
        <v>8143.5790999999999</v>
      </c>
      <c r="U11" s="50">
        <v>1400.04286</v>
      </c>
      <c r="V11" s="50">
        <v>14306.348899999999</v>
      </c>
      <c r="W11" s="50">
        <v>913.97992999999997</v>
      </c>
      <c r="X11" s="50"/>
      <c r="Y11" s="50">
        <v>11171.584729999999</v>
      </c>
      <c r="Z11" s="50"/>
      <c r="AA11" s="50">
        <v>251.58010999999996</v>
      </c>
      <c r="AB11" s="50">
        <v>10920.004619999998</v>
      </c>
      <c r="AC11" s="49"/>
      <c r="AD11" s="50"/>
      <c r="AE11" s="50"/>
      <c r="AF11" s="49"/>
      <c r="AG11" s="50"/>
      <c r="AH11" s="50"/>
      <c r="AI11" s="49"/>
      <c r="AJ11" s="49"/>
      <c r="AK11" s="50"/>
      <c r="AL11" s="51"/>
      <c r="AM11" s="53">
        <v>241912.53776000001</v>
      </c>
      <c r="AN11" s="53">
        <v>17.473061723460912</v>
      </c>
    </row>
    <row r="12" spans="1:40" ht="38.4" customHeight="1">
      <c r="A12" s="1"/>
      <c r="B12" s="46"/>
      <c r="C12" s="47"/>
      <c r="D12" s="47" t="s">
        <v>1687</v>
      </c>
      <c r="E12" s="47"/>
      <c r="F12" s="48" t="s">
        <v>1688</v>
      </c>
      <c r="G12" s="49">
        <v>29039.101359999997</v>
      </c>
      <c r="H12" s="50">
        <v>9097.1661700000004</v>
      </c>
      <c r="I12" s="50">
        <v>4537.3654700000006</v>
      </c>
      <c r="J12" s="50">
        <v>4559.8006999999998</v>
      </c>
      <c r="K12" s="50"/>
      <c r="L12" s="50">
        <v>19941.93519</v>
      </c>
      <c r="M12" s="49"/>
      <c r="N12" s="50"/>
      <c r="O12" s="50"/>
      <c r="P12" s="50"/>
      <c r="Q12" s="50"/>
      <c r="R12" s="49">
        <v>19063.583719999995</v>
      </c>
      <c r="S12" s="50">
        <v>8143.5790999999999</v>
      </c>
      <c r="T12" s="50">
        <v>8143.5790999999999</v>
      </c>
      <c r="U12" s="50"/>
      <c r="V12" s="50"/>
      <c r="W12" s="50"/>
      <c r="X12" s="50"/>
      <c r="Y12" s="50">
        <v>10920.004619999998</v>
      </c>
      <c r="Z12" s="50"/>
      <c r="AA12" s="50"/>
      <c r="AB12" s="50">
        <v>10920.004619999998</v>
      </c>
      <c r="AC12" s="49"/>
      <c r="AD12" s="50"/>
      <c r="AE12" s="50"/>
      <c r="AF12" s="49"/>
      <c r="AG12" s="50"/>
      <c r="AH12" s="50"/>
      <c r="AI12" s="49"/>
      <c r="AJ12" s="49"/>
      <c r="AK12" s="50"/>
      <c r="AL12" s="51"/>
      <c r="AM12" s="53">
        <v>48102.685079999996</v>
      </c>
      <c r="AN12" s="53">
        <v>3.4744010924348965</v>
      </c>
    </row>
    <row r="13" spans="1:40" ht="38.4" customHeight="1">
      <c r="A13" s="1"/>
      <c r="B13" s="46"/>
      <c r="C13" s="47"/>
      <c r="D13" s="47" t="s">
        <v>1689</v>
      </c>
      <c r="E13" s="47"/>
      <c r="F13" s="48" t="s">
        <v>1690</v>
      </c>
      <c r="G13" s="49">
        <v>9664.844509999999</v>
      </c>
      <c r="H13" s="50">
        <v>5482.2587699999995</v>
      </c>
      <c r="I13" s="50">
        <v>3647.7232499999996</v>
      </c>
      <c r="J13" s="50">
        <v>1834.5355199999999</v>
      </c>
      <c r="K13" s="50"/>
      <c r="L13" s="50">
        <v>4182.5857399999995</v>
      </c>
      <c r="M13" s="49"/>
      <c r="N13" s="50"/>
      <c r="O13" s="50"/>
      <c r="P13" s="50"/>
      <c r="Q13" s="50"/>
      <c r="R13" s="49">
        <v>913.97992999999997</v>
      </c>
      <c r="S13" s="50"/>
      <c r="T13" s="50"/>
      <c r="U13" s="50"/>
      <c r="V13" s="50"/>
      <c r="W13" s="50">
        <v>913.97992999999997</v>
      </c>
      <c r="X13" s="50"/>
      <c r="Y13" s="50"/>
      <c r="Z13" s="50"/>
      <c r="AA13" s="50"/>
      <c r="AB13" s="50"/>
      <c r="AC13" s="49"/>
      <c r="AD13" s="50"/>
      <c r="AE13" s="50"/>
      <c r="AF13" s="49"/>
      <c r="AG13" s="50"/>
      <c r="AH13" s="50"/>
      <c r="AI13" s="49"/>
      <c r="AJ13" s="49"/>
      <c r="AK13" s="50"/>
      <c r="AL13" s="51"/>
      <c r="AM13" s="53">
        <v>10578.824439999999</v>
      </c>
      <c r="AN13" s="53">
        <v>0.76409620647756538</v>
      </c>
    </row>
    <row r="14" spans="1:40" ht="38.4" customHeight="1">
      <c r="A14" s="1"/>
      <c r="B14" s="46"/>
      <c r="C14" s="47"/>
      <c r="D14" s="47" t="s">
        <v>1691</v>
      </c>
      <c r="E14" s="47"/>
      <c r="F14" s="48" t="s">
        <v>1692</v>
      </c>
      <c r="G14" s="49">
        <v>167273.05636999998</v>
      </c>
      <c r="H14" s="50">
        <v>116487.57422000001</v>
      </c>
      <c r="I14" s="50">
        <v>51795.867070000008</v>
      </c>
      <c r="J14" s="50">
        <v>64691.707150000002</v>
      </c>
      <c r="K14" s="50">
        <v>3692.0894499999999</v>
      </c>
      <c r="L14" s="50">
        <v>47093.392699999997</v>
      </c>
      <c r="M14" s="49"/>
      <c r="N14" s="50"/>
      <c r="O14" s="50"/>
      <c r="P14" s="50"/>
      <c r="Q14" s="50"/>
      <c r="R14" s="49">
        <v>15957.971869999999</v>
      </c>
      <c r="S14" s="50">
        <v>15706.39176</v>
      </c>
      <c r="T14" s="50"/>
      <c r="U14" s="50">
        <v>1400.04286</v>
      </c>
      <c r="V14" s="50">
        <v>14306.348899999999</v>
      </c>
      <c r="W14" s="50"/>
      <c r="X14" s="50"/>
      <c r="Y14" s="50">
        <v>251.58010999999996</v>
      </c>
      <c r="Z14" s="50"/>
      <c r="AA14" s="50">
        <v>251.58010999999996</v>
      </c>
      <c r="AB14" s="50"/>
      <c r="AC14" s="49"/>
      <c r="AD14" s="50"/>
      <c r="AE14" s="50"/>
      <c r="AF14" s="49"/>
      <c r="AG14" s="50"/>
      <c r="AH14" s="50"/>
      <c r="AI14" s="49"/>
      <c r="AJ14" s="49"/>
      <c r="AK14" s="50"/>
      <c r="AL14" s="51"/>
      <c r="AM14" s="54">
        <v>183231.02823999999</v>
      </c>
      <c r="AN14" s="54">
        <v>13.234564424548449</v>
      </c>
    </row>
    <row r="15" spans="1:40" ht="21.6" customHeight="1">
      <c r="A15" s="1"/>
      <c r="B15" s="40" t="s">
        <v>1693</v>
      </c>
      <c r="C15" s="39"/>
      <c r="D15" s="39"/>
      <c r="E15" s="39"/>
      <c r="F15" s="41" t="s">
        <v>1694</v>
      </c>
      <c r="G15" s="42">
        <v>10298.38222</v>
      </c>
      <c r="H15" s="43"/>
      <c r="I15" s="43"/>
      <c r="J15" s="43"/>
      <c r="K15" s="43"/>
      <c r="L15" s="43">
        <v>10298.38222</v>
      </c>
      <c r="M15" s="42">
        <v>12.159890000000001</v>
      </c>
      <c r="N15" s="43">
        <v>12.159890000000001</v>
      </c>
      <c r="O15" s="43">
        <v>12.159890000000001</v>
      </c>
      <c r="P15" s="43"/>
      <c r="Q15" s="43"/>
      <c r="R15" s="42">
        <v>33.707079999999998</v>
      </c>
      <c r="S15" s="43"/>
      <c r="T15" s="43"/>
      <c r="U15" s="43"/>
      <c r="V15" s="43"/>
      <c r="W15" s="43"/>
      <c r="X15" s="43">
        <v>33.707079999999998</v>
      </c>
      <c r="Y15" s="43"/>
      <c r="Z15" s="43"/>
      <c r="AA15" s="43"/>
      <c r="AB15" s="43"/>
      <c r="AC15" s="42"/>
      <c r="AD15" s="43"/>
      <c r="AE15" s="43"/>
      <c r="AF15" s="42"/>
      <c r="AG15" s="43"/>
      <c r="AH15" s="43"/>
      <c r="AI15" s="42"/>
      <c r="AJ15" s="42"/>
      <c r="AK15" s="43"/>
      <c r="AL15" s="44"/>
      <c r="AM15" s="45">
        <v>10344.24919</v>
      </c>
      <c r="AN15" s="45">
        <v>0.7471531085298575</v>
      </c>
    </row>
    <row r="16" spans="1:40" ht="38.4" customHeight="1">
      <c r="A16" s="1"/>
      <c r="B16" s="46"/>
      <c r="C16" s="47" t="s">
        <v>1695</v>
      </c>
      <c r="D16" s="47"/>
      <c r="E16" s="47"/>
      <c r="F16" s="48" t="s">
        <v>1696</v>
      </c>
      <c r="G16" s="49">
        <v>6058.89689</v>
      </c>
      <c r="H16" s="50"/>
      <c r="I16" s="50"/>
      <c r="J16" s="50"/>
      <c r="K16" s="50"/>
      <c r="L16" s="50">
        <v>6058.89689</v>
      </c>
      <c r="M16" s="49"/>
      <c r="N16" s="50"/>
      <c r="O16" s="50"/>
      <c r="P16" s="50"/>
      <c r="Q16" s="50"/>
      <c r="R16" s="49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49"/>
      <c r="AD16" s="50"/>
      <c r="AE16" s="50"/>
      <c r="AF16" s="49"/>
      <c r="AG16" s="50"/>
      <c r="AH16" s="50"/>
      <c r="AI16" s="49"/>
      <c r="AJ16" s="49"/>
      <c r="AK16" s="50"/>
      <c r="AL16" s="51"/>
      <c r="AM16" s="52">
        <v>6058.89689</v>
      </c>
      <c r="AN16" s="52">
        <v>0.43762708752237489</v>
      </c>
    </row>
    <row r="17" spans="1:40" ht="30" customHeight="1">
      <c r="A17" s="1"/>
      <c r="B17" s="46"/>
      <c r="C17" s="47" t="s">
        <v>1697</v>
      </c>
      <c r="D17" s="47"/>
      <c r="E17" s="47"/>
      <c r="F17" s="48" t="s">
        <v>1698</v>
      </c>
      <c r="G17" s="49"/>
      <c r="H17" s="50"/>
      <c r="I17" s="50"/>
      <c r="J17" s="50"/>
      <c r="K17" s="50"/>
      <c r="L17" s="50"/>
      <c r="M17" s="49">
        <v>12.159890000000001</v>
      </c>
      <c r="N17" s="50">
        <v>12.159890000000001</v>
      </c>
      <c r="O17" s="50">
        <v>12.159890000000001</v>
      </c>
      <c r="P17" s="50"/>
      <c r="Q17" s="50"/>
      <c r="R17" s="49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49"/>
      <c r="AD17" s="50"/>
      <c r="AE17" s="50"/>
      <c r="AF17" s="49"/>
      <c r="AG17" s="50"/>
      <c r="AH17" s="50"/>
      <c r="AI17" s="49"/>
      <c r="AJ17" s="49"/>
      <c r="AK17" s="50"/>
      <c r="AL17" s="51"/>
      <c r="AM17" s="53">
        <v>12.159890000000001</v>
      </c>
      <c r="AN17" s="53">
        <v>8.7829473613842155E-4</v>
      </c>
    </row>
    <row r="18" spans="1:40" ht="30" customHeight="1">
      <c r="A18" s="1"/>
      <c r="B18" s="46"/>
      <c r="C18" s="47" t="s">
        <v>1699</v>
      </c>
      <c r="D18" s="47"/>
      <c r="E18" s="47"/>
      <c r="F18" s="48" t="s">
        <v>1700</v>
      </c>
      <c r="G18" s="49">
        <v>4239.4853300000004</v>
      </c>
      <c r="H18" s="50"/>
      <c r="I18" s="50"/>
      <c r="J18" s="50"/>
      <c r="K18" s="50"/>
      <c r="L18" s="50">
        <v>4239.4853300000004</v>
      </c>
      <c r="M18" s="49"/>
      <c r="N18" s="50"/>
      <c r="O18" s="50"/>
      <c r="P18" s="50"/>
      <c r="Q18" s="50"/>
      <c r="R18" s="49">
        <v>33.707079999999998</v>
      </c>
      <c r="S18" s="50"/>
      <c r="T18" s="50"/>
      <c r="U18" s="50"/>
      <c r="V18" s="50"/>
      <c r="W18" s="50"/>
      <c r="X18" s="50">
        <v>33.707079999999998</v>
      </c>
      <c r="Y18" s="50"/>
      <c r="Z18" s="50"/>
      <c r="AA18" s="50"/>
      <c r="AB18" s="50"/>
      <c r="AC18" s="49"/>
      <c r="AD18" s="50"/>
      <c r="AE18" s="50"/>
      <c r="AF18" s="49"/>
      <c r="AG18" s="50"/>
      <c r="AH18" s="50"/>
      <c r="AI18" s="49"/>
      <c r="AJ18" s="49"/>
      <c r="AK18" s="50"/>
      <c r="AL18" s="51"/>
      <c r="AM18" s="54">
        <v>4273.1924100000006</v>
      </c>
      <c r="AN18" s="54">
        <v>0.30864772627134418</v>
      </c>
    </row>
    <row r="19" spans="1:40" ht="38.4" customHeight="1">
      <c r="A19" s="1"/>
      <c r="B19" s="40" t="s">
        <v>1701</v>
      </c>
      <c r="C19" s="39"/>
      <c r="D19" s="39"/>
      <c r="E19" s="39"/>
      <c r="F19" s="41" t="s">
        <v>1702</v>
      </c>
      <c r="G19" s="42"/>
      <c r="H19" s="43"/>
      <c r="I19" s="43"/>
      <c r="J19" s="43"/>
      <c r="K19" s="43"/>
      <c r="L19" s="43"/>
      <c r="M19" s="42">
        <v>9162.1050100000011</v>
      </c>
      <c r="N19" s="43">
        <v>2963.4088200000001</v>
      </c>
      <c r="O19" s="43">
        <v>255.44356000000002</v>
      </c>
      <c r="P19" s="43">
        <v>2707.9652599999999</v>
      </c>
      <c r="Q19" s="43">
        <v>6198.6961899999997</v>
      </c>
      <c r="R19" s="42">
        <v>2103.8706299999999</v>
      </c>
      <c r="S19" s="43"/>
      <c r="T19" s="43"/>
      <c r="U19" s="43"/>
      <c r="V19" s="43"/>
      <c r="W19" s="43"/>
      <c r="X19" s="43"/>
      <c r="Y19" s="43">
        <v>2103.8706299999999</v>
      </c>
      <c r="Z19" s="43">
        <v>2103.8706299999999</v>
      </c>
      <c r="AA19" s="43"/>
      <c r="AB19" s="43"/>
      <c r="AC19" s="42"/>
      <c r="AD19" s="43"/>
      <c r="AE19" s="43"/>
      <c r="AF19" s="42"/>
      <c r="AG19" s="43"/>
      <c r="AH19" s="43"/>
      <c r="AI19" s="42"/>
      <c r="AJ19" s="42"/>
      <c r="AK19" s="43"/>
      <c r="AL19" s="44"/>
      <c r="AM19" s="45">
        <v>11265.975640000001</v>
      </c>
      <c r="AN19" s="45">
        <v>0.81372833981850856</v>
      </c>
    </row>
    <row r="20" spans="1:40" ht="38.4" customHeight="1">
      <c r="A20" s="1"/>
      <c r="B20" s="46"/>
      <c r="C20" s="47" t="s">
        <v>1703</v>
      </c>
      <c r="D20" s="47"/>
      <c r="E20" s="47"/>
      <c r="F20" s="48" t="s">
        <v>1704</v>
      </c>
      <c r="G20" s="49"/>
      <c r="H20" s="50"/>
      <c r="I20" s="50"/>
      <c r="J20" s="50"/>
      <c r="K20" s="50"/>
      <c r="L20" s="50"/>
      <c r="M20" s="49">
        <v>6191.10826</v>
      </c>
      <c r="N20" s="50">
        <v>85.599119999999985</v>
      </c>
      <c r="O20" s="50">
        <v>27.922979999999999</v>
      </c>
      <c r="P20" s="50">
        <v>57.676140000000004</v>
      </c>
      <c r="Q20" s="50">
        <v>6105.5091400000001</v>
      </c>
      <c r="R20" s="49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49"/>
      <c r="AD20" s="50"/>
      <c r="AE20" s="50"/>
      <c r="AF20" s="49"/>
      <c r="AG20" s="50"/>
      <c r="AH20" s="50"/>
      <c r="AI20" s="49"/>
      <c r="AJ20" s="49"/>
      <c r="AK20" s="50"/>
      <c r="AL20" s="51"/>
      <c r="AM20" s="52">
        <v>6191.10826</v>
      </c>
      <c r="AN20" s="52">
        <v>0.44717656126997052</v>
      </c>
    </row>
    <row r="21" spans="1:40" ht="30" customHeight="1">
      <c r="A21" s="1"/>
      <c r="B21" s="46"/>
      <c r="C21" s="47" t="s">
        <v>1705</v>
      </c>
      <c r="D21" s="47"/>
      <c r="E21" s="47"/>
      <c r="F21" s="48" t="s">
        <v>1706</v>
      </c>
      <c r="G21" s="49"/>
      <c r="H21" s="50"/>
      <c r="I21" s="50"/>
      <c r="J21" s="50"/>
      <c r="K21" s="50"/>
      <c r="L21" s="50"/>
      <c r="M21" s="49">
        <v>227.52058</v>
      </c>
      <c r="N21" s="50">
        <v>227.52058</v>
      </c>
      <c r="O21" s="50">
        <v>227.52058</v>
      </c>
      <c r="P21" s="50"/>
      <c r="Q21" s="50"/>
      <c r="R21" s="49">
        <v>1613.1204599999999</v>
      </c>
      <c r="S21" s="50"/>
      <c r="T21" s="50"/>
      <c r="U21" s="50"/>
      <c r="V21" s="50"/>
      <c r="W21" s="50"/>
      <c r="X21" s="50"/>
      <c r="Y21" s="50">
        <v>1613.1204599999999</v>
      </c>
      <c r="Z21" s="50">
        <v>1613.1204599999999</v>
      </c>
      <c r="AA21" s="50"/>
      <c r="AB21" s="50"/>
      <c r="AC21" s="49"/>
      <c r="AD21" s="50"/>
      <c r="AE21" s="50"/>
      <c r="AF21" s="49"/>
      <c r="AG21" s="50"/>
      <c r="AH21" s="50"/>
      <c r="AI21" s="49"/>
      <c r="AJ21" s="49"/>
      <c r="AK21" s="50"/>
      <c r="AL21" s="51"/>
      <c r="AM21" s="53">
        <v>1840.64104</v>
      </c>
      <c r="AN21" s="53">
        <v>0.13294736519428627</v>
      </c>
    </row>
    <row r="22" spans="1:40" ht="38.4" customHeight="1">
      <c r="A22" s="1"/>
      <c r="B22" s="46"/>
      <c r="C22" s="47" t="s">
        <v>1707</v>
      </c>
      <c r="D22" s="47"/>
      <c r="E22" s="47"/>
      <c r="F22" s="48" t="s">
        <v>1708</v>
      </c>
      <c r="G22" s="49"/>
      <c r="H22" s="50"/>
      <c r="I22" s="50"/>
      <c r="J22" s="50"/>
      <c r="K22" s="50"/>
      <c r="L22" s="50"/>
      <c r="M22" s="49">
        <v>2743.4761699999999</v>
      </c>
      <c r="N22" s="50">
        <v>2650.2891200000004</v>
      </c>
      <c r="O22" s="50"/>
      <c r="P22" s="50">
        <v>2650.2891200000004</v>
      </c>
      <c r="Q22" s="50">
        <v>93.187050000000013</v>
      </c>
      <c r="R22" s="49">
        <v>490.75017000000003</v>
      </c>
      <c r="S22" s="50"/>
      <c r="T22" s="50"/>
      <c r="U22" s="50"/>
      <c r="V22" s="50"/>
      <c r="W22" s="50"/>
      <c r="X22" s="50"/>
      <c r="Y22" s="50">
        <v>490.75017000000003</v>
      </c>
      <c r="Z22" s="50">
        <v>490.75017000000003</v>
      </c>
      <c r="AA22" s="50"/>
      <c r="AB22" s="50"/>
      <c r="AC22" s="49"/>
      <c r="AD22" s="50"/>
      <c r="AE22" s="50"/>
      <c r="AF22" s="49"/>
      <c r="AG22" s="50"/>
      <c r="AH22" s="50"/>
      <c r="AI22" s="49"/>
      <c r="AJ22" s="49"/>
      <c r="AK22" s="50"/>
      <c r="AL22" s="51"/>
      <c r="AM22" s="54">
        <v>3234.2263400000002</v>
      </c>
      <c r="AN22" s="54">
        <v>0.23360441335425175</v>
      </c>
    </row>
    <row r="23" spans="1:40" ht="38.4" customHeight="1">
      <c r="A23" s="1"/>
      <c r="B23" s="40" t="s">
        <v>1709</v>
      </c>
      <c r="C23" s="39"/>
      <c r="D23" s="39"/>
      <c r="E23" s="39"/>
      <c r="F23" s="41" t="s">
        <v>1710</v>
      </c>
      <c r="G23" s="42"/>
      <c r="H23" s="43"/>
      <c r="I23" s="43"/>
      <c r="J23" s="43"/>
      <c r="K23" s="43"/>
      <c r="L23" s="43"/>
      <c r="M23" s="42"/>
      <c r="N23" s="43"/>
      <c r="O23" s="43"/>
      <c r="P23" s="43"/>
      <c r="Q23" s="43"/>
      <c r="R23" s="42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2">
        <v>442.51614000000001</v>
      </c>
      <c r="AD23" s="43">
        <v>105.47538</v>
      </c>
      <c r="AE23" s="43">
        <v>337.04076000000003</v>
      </c>
      <c r="AF23" s="42"/>
      <c r="AG23" s="43"/>
      <c r="AH23" s="43"/>
      <c r="AI23" s="42"/>
      <c r="AJ23" s="42"/>
      <c r="AK23" s="43"/>
      <c r="AL23" s="44"/>
      <c r="AM23" s="45">
        <v>442.51614000000001</v>
      </c>
      <c r="AN23" s="45">
        <v>3.1962426997143294E-2</v>
      </c>
    </row>
    <row r="24" spans="1:40" ht="21.6" customHeight="1">
      <c r="A24" s="1"/>
      <c r="B24" s="46"/>
      <c r="C24" s="47" t="s">
        <v>1711</v>
      </c>
      <c r="D24" s="47"/>
      <c r="E24" s="47"/>
      <c r="F24" s="48" t="s">
        <v>1712</v>
      </c>
      <c r="G24" s="49"/>
      <c r="H24" s="50"/>
      <c r="I24" s="50"/>
      <c r="J24" s="50"/>
      <c r="K24" s="50"/>
      <c r="L24" s="50"/>
      <c r="M24" s="49"/>
      <c r="N24" s="50"/>
      <c r="O24" s="50"/>
      <c r="P24" s="50"/>
      <c r="Q24" s="50"/>
      <c r="R24" s="49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49">
        <v>337.04076000000003</v>
      </c>
      <c r="AD24" s="50"/>
      <c r="AE24" s="50">
        <v>337.04076000000003</v>
      </c>
      <c r="AF24" s="49"/>
      <c r="AG24" s="50"/>
      <c r="AH24" s="50"/>
      <c r="AI24" s="49"/>
      <c r="AJ24" s="49"/>
      <c r="AK24" s="50"/>
      <c r="AL24" s="51"/>
      <c r="AM24" s="52">
        <v>337.04076000000003</v>
      </c>
      <c r="AN24" s="52">
        <v>2.4344062764720162E-2</v>
      </c>
    </row>
    <row r="25" spans="1:40" ht="21.6" customHeight="1">
      <c r="A25" s="1"/>
      <c r="B25" s="46"/>
      <c r="C25" s="47" t="s">
        <v>1713</v>
      </c>
      <c r="D25" s="47"/>
      <c r="E25" s="47"/>
      <c r="F25" s="48" t="s">
        <v>1714</v>
      </c>
      <c r="G25" s="49"/>
      <c r="H25" s="50"/>
      <c r="I25" s="50"/>
      <c r="J25" s="50"/>
      <c r="K25" s="50"/>
      <c r="L25" s="50"/>
      <c r="M25" s="49"/>
      <c r="N25" s="50"/>
      <c r="O25" s="50"/>
      <c r="P25" s="50"/>
      <c r="Q25" s="50"/>
      <c r="R25" s="49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49">
        <v>105.47538</v>
      </c>
      <c r="AD25" s="50">
        <v>105.47538</v>
      </c>
      <c r="AE25" s="50"/>
      <c r="AF25" s="49"/>
      <c r="AG25" s="50"/>
      <c r="AH25" s="50"/>
      <c r="AI25" s="49"/>
      <c r="AJ25" s="49"/>
      <c r="AK25" s="50"/>
      <c r="AL25" s="51"/>
      <c r="AM25" s="54">
        <v>105.47538</v>
      </c>
      <c r="AN25" s="54">
        <v>7.6183642324231336E-3</v>
      </c>
    </row>
    <row r="26" spans="1:40" ht="38.4" customHeight="1">
      <c r="A26" s="1"/>
      <c r="B26" s="40" t="s">
        <v>1715</v>
      </c>
      <c r="C26" s="39"/>
      <c r="D26" s="39"/>
      <c r="E26" s="39"/>
      <c r="F26" s="41" t="s">
        <v>1716</v>
      </c>
      <c r="G26" s="42"/>
      <c r="H26" s="43"/>
      <c r="I26" s="43"/>
      <c r="J26" s="43"/>
      <c r="K26" s="43"/>
      <c r="L26" s="43"/>
      <c r="M26" s="42"/>
      <c r="N26" s="43"/>
      <c r="O26" s="43"/>
      <c r="P26" s="43"/>
      <c r="Q26" s="43"/>
      <c r="R26" s="42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2"/>
      <c r="AD26" s="43"/>
      <c r="AE26" s="43"/>
      <c r="AF26" s="42">
        <v>248.12537</v>
      </c>
      <c r="AG26" s="43">
        <v>248.12537</v>
      </c>
      <c r="AH26" s="43">
        <v>248.12537</v>
      </c>
      <c r="AI26" s="42"/>
      <c r="AJ26" s="42"/>
      <c r="AK26" s="43"/>
      <c r="AL26" s="44"/>
      <c r="AM26" s="45">
        <v>248.12537</v>
      </c>
      <c r="AN26" s="45">
        <v>1.7921807382583081E-2</v>
      </c>
    </row>
    <row r="27" spans="1:40" ht="38.4" customHeight="1">
      <c r="A27" s="1"/>
      <c r="B27" s="46"/>
      <c r="C27" s="47" t="s">
        <v>1717</v>
      </c>
      <c r="D27" s="47"/>
      <c r="E27" s="47"/>
      <c r="F27" s="48" t="s">
        <v>1718</v>
      </c>
      <c r="G27" s="49"/>
      <c r="H27" s="50"/>
      <c r="I27" s="50"/>
      <c r="J27" s="50"/>
      <c r="K27" s="50"/>
      <c r="L27" s="50"/>
      <c r="M27" s="49"/>
      <c r="N27" s="50"/>
      <c r="O27" s="50"/>
      <c r="P27" s="50"/>
      <c r="Q27" s="50"/>
      <c r="R27" s="49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49"/>
      <c r="AD27" s="50"/>
      <c r="AE27" s="50"/>
      <c r="AF27" s="49">
        <v>248.12537</v>
      </c>
      <c r="AG27" s="50">
        <v>248.12537</v>
      </c>
      <c r="AH27" s="50">
        <v>248.12537</v>
      </c>
      <c r="AI27" s="49"/>
      <c r="AJ27" s="49"/>
      <c r="AK27" s="50"/>
      <c r="AL27" s="51"/>
      <c r="AM27" s="52">
        <v>248.12537</v>
      </c>
      <c r="AN27" s="52">
        <v>1.7921807382583081E-2</v>
      </c>
    </row>
    <row r="28" spans="1:40" ht="30" customHeight="1">
      <c r="A28" s="1"/>
      <c r="B28" s="46"/>
      <c r="C28" s="47"/>
      <c r="D28" s="47" t="s">
        <v>1719</v>
      </c>
      <c r="E28" s="47"/>
      <c r="F28" s="48" t="s">
        <v>1720</v>
      </c>
      <c r="G28" s="49"/>
      <c r="H28" s="50"/>
      <c r="I28" s="50"/>
      <c r="J28" s="50"/>
      <c r="K28" s="50"/>
      <c r="L28" s="50"/>
      <c r="M28" s="49"/>
      <c r="N28" s="50"/>
      <c r="O28" s="50"/>
      <c r="P28" s="50"/>
      <c r="Q28" s="50"/>
      <c r="R28" s="49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49"/>
      <c r="AD28" s="50"/>
      <c r="AE28" s="50"/>
      <c r="AF28" s="49">
        <v>248.12537</v>
      </c>
      <c r="AG28" s="50">
        <v>248.12537</v>
      </c>
      <c r="AH28" s="50">
        <v>248.12537</v>
      </c>
      <c r="AI28" s="49"/>
      <c r="AJ28" s="49"/>
      <c r="AK28" s="50"/>
      <c r="AL28" s="51"/>
      <c r="AM28" s="54">
        <v>248.12537</v>
      </c>
      <c r="AN28" s="54">
        <v>1.7921807382583081E-2</v>
      </c>
    </row>
    <row r="29" spans="1:40" ht="21.6" customHeight="1">
      <c r="A29" s="1"/>
      <c r="B29" s="40" t="s">
        <v>1721</v>
      </c>
      <c r="C29" s="39"/>
      <c r="D29" s="39"/>
      <c r="E29" s="39"/>
      <c r="F29" s="41" t="s">
        <v>1722</v>
      </c>
      <c r="G29" s="42"/>
      <c r="H29" s="43"/>
      <c r="I29" s="43"/>
      <c r="J29" s="43"/>
      <c r="K29" s="43"/>
      <c r="L29" s="43"/>
      <c r="M29" s="42"/>
      <c r="N29" s="43"/>
      <c r="O29" s="43"/>
      <c r="P29" s="43"/>
      <c r="Q29" s="43"/>
      <c r="R29" s="42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2"/>
      <c r="AD29" s="43"/>
      <c r="AE29" s="43"/>
      <c r="AF29" s="42"/>
      <c r="AG29" s="43"/>
      <c r="AH29" s="43"/>
      <c r="AI29" s="42">
        <v>8751.2338299999992</v>
      </c>
      <c r="AJ29" s="42"/>
      <c r="AK29" s="43"/>
      <c r="AL29" s="44"/>
      <c r="AM29" s="45">
        <v>8751.2338299999992</v>
      </c>
      <c r="AN29" s="45">
        <v>0.63209145868963257</v>
      </c>
    </row>
    <row r="30" spans="1:40" ht="38.4" customHeight="1">
      <c r="A30" s="1"/>
      <c r="B30" s="46"/>
      <c r="C30" s="47" t="s">
        <v>1723</v>
      </c>
      <c r="D30" s="47"/>
      <c r="E30" s="47"/>
      <c r="F30" s="48" t="s">
        <v>1724</v>
      </c>
      <c r="G30" s="49"/>
      <c r="H30" s="50"/>
      <c r="I30" s="50"/>
      <c r="J30" s="50"/>
      <c r="K30" s="50"/>
      <c r="L30" s="50"/>
      <c r="M30" s="49"/>
      <c r="N30" s="50"/>
      <c r="O30" s="50"/>
      <c r="P30" s="50"/>
      <c r="Q30" s="50"/>
      <c r="R30" s="49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49"/>
      <c r="AD30" s="50"/>
      <c r="AE30" s="50"/>
      <c r="AF30" s="49"/>
      <c r="AG30" s="50"/>
      <c r="AH30" s="50"/>
      <c r="AI30" s="49">
        <v>1804.5252799999998</v>
      </c>
      <c r="AJ30" s="49"/>
      <c r="AK30" s="50"/>
      <c r="AL30" s="51"/>
      <c r="AM30" s="52">
        <v>1804.5252799999998</v>
      </c>
      <c r="AN30" s="52">
        <v>0.13033876578264367</v>
      </c>
    </row>
    <row r="31" spans="1:40" ht="46.95" customHeight="1">
      <c r="A31" s="1"/>
      <c r="B31" s="46"/>
      <c r="C31" s="47"/>
      <c r="D31" s="47" t="s">
        <v>1725</v>
      </c>
      <c r="E31" s="47"/>
      <c r="F31" s="48" t="s">
        <v>1726</v>
      </c>
      <c r="G31" s="49"/>
      <c r="H31" s="50"/>
      <c r="I31" s="50"/>
      <c r="J31" s="50"/>
      <c r="K31" s="50"/>
      <c r="L31" s="50"/>
      <c r="M31" s="49"/>
      <c r="N31" s="50"/>
      <c r="O31" s="50"/>
      <c r="P31" s="50"/>
      <c r="Q31" s="50"/>
      <c r="R31" s="49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49"/>
      <c r="AD31" s="50"/>
      <c r="AE31" s="50"/>
      <c r="AF31" s="49"/>
      <c r="AG31" s="50"/>
      <c r="AH31" s="50"/>
      <c r="AI31" s="49">
        <v>12.366380000000001</v>
      </c>
      <c r="AJ31" s="49"/>
      <c r="AK31" s="50"/>
      <c r="AL31" s="51"/>
      <c r="AM31" s="53">
        <v>12.366380000000001</v>
      </c>
      <c r="AN31" s="53">
        <v>8.9320926908775106E-4</v>
      </c>
    </row>
    <row r="32" spans="1:40" ht="73.2" customHeight="1">
      <c r="A32" s="1"/>
      <c r="B32" s="46"/>
      <c r="C32" s="47"/>
      <c r="D32" s="47"/>
      <c r="E32" s="47" t="s">
        <v>1727</v>
      </c>
      <c r="F32" s="48" t="s">
        <v>1728</v>
      </c>
      <c r="G32" s="49"/>
      <c r="H32" s="50"/>
      <c r="I32" s="50"/>
      <c r="J32" s="50"/>
      <c r="K32" s="50"/>
      <c r="L32" s="50"/>
      <c r="M32" s="49"/>
      <c r="N32" s="50"/>
      <c r="O32" s="50"/>
      <c r="P32" s="50"/>
      <c r="Q32" s="50"/>
      <c r="R32" s="49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49"/>
      <c r="AD32" s="50"/>
      <c r="AE32" s="50"/>
      <c r="AF32" s="49"/>
      <c r="AG32" s="50"/>
      <c r="AH32" s="50"/>
      <c r="AI32" s="49">
        <v>12.366380000000001</v>
      </c>
      <c r="AJ32" s="49"/>
      <c r="AK32" s="50"/>
      <c r="AL32" s="51"/>
      <c r="AM32" s="53">
        <v>12.366380000000001</v>
      </c>
      <c r="AN32" s="53">
        <v>8.9320926908775106E-4</v>
      </c>
    </row>
    <row r="33" spans="1:40" ht="38.4" customHeight="1">
      <c r="A33" s="1"/>
      <c r="B33" s="46"/>
      <c r="C33" s="47"/>
      <c r="D33" s="47" t="s">
        <v>1729</v>
      </c>
      <c r="E33" s="47"/>
      <c r="F33" s="48" t="s">
        <v>1730</v>
      </c>
      <c r="G33" s="49"/>
      <c r="H33" s="50"/>
      <c r="I33" s="50"/>
      <c r="J33" s="50"/>
      <c r="K33" s="50"/>
      <c r="L33" s="50"/>
      <c r="M33" s="49"/>
      <c r="N33" s="50"/>
      <c r="O33" s="50"/>
      <c r="P33" s="50"/>
      <c r="Q33" s="50"/>
      <c r="R33" s="49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49"/>
      <c r="AD33" s="50"/>
      <c r="AE33" s="50"/>
      <c r="AF33" s="49"/>
      <c r="AG33" s="50"/>
      <c r="AH33" s="50"/>
      <c r="AI33" s="49">
        <v>132.20364999999998</v>
      </c>
      <c r="AJ33" s="49"/>
      <c r="AK33" s="50"/>
      <c r="AL33" s="51"/>
      <c r="AM33" s="53">
        <v>132.20364999999998</v>
      </c>
      <c r="AN33" s="53">
        <v>9.5489161409590215E-3</v>
      </c>
    </row>
    <row r="34" spans="1:40" ht="64.2" customHeight="1">
      <c r="A34" s="1"/>
      <c r="B34" s="46"/>
      <c r="C34" s="47"/>
      <c r="D34" s="47" t="s">
        <v>1731</v>
      </c>
      <c r="E34" s="47"/>
      <c r="F34" s="48" t="s">
        <v>1732</v>
      </c>
      <c r="G34" s="49"/>
      <c r="H34" s="50"/>
      <c r="I34" s="50"/>
      <c r="J34" s="50"/>
      <c r="K34" s="50"/>
      <c r="L34" s="50"/>
      <c r="M34" s="49"/>
      <c r="N34" s="50"/>
      <c r="O34" s="50"/>
      <c r="P34" s="50"/>
      <c r="Q34" s="50"/>
      <c r="R34" s="49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49"/>
      <c r="AD34" s="50"/>
      <c r="AE34" s="50"/>
      <c r="AF34" s="49"/>
      <c r="AG34" s="50"/>
      <c r="AH34" s="50"/>
      <c r="AI34" s="49">
        <v>1659.95525</v>
      </c>
      <c r="AJ34" s="49"/>
      <c r="AK34" s="50"/>
      <c r="AL34" s="51"/>
      <c r="AM34" s="53">
        <v>1659.95525</v>
      </c>
      <c r="AN34" s="53">
        <v>0.1198966403725969</v>
      </c>
    </row>
    <row r="35" spans="1:40" ht="38.4" customHeight="1">
      <c r="A35" s="1"/>
      <c r="B35" s="46"/>
      <c r="C35" s="47" t="s">
        <v>1733</v>
      </c>
      <c r="D35" s="47"/>
      <c r="E35" s="47"/>
      <c r="F35" s="48" t="s">
        <v>1734</v>
      </c>
      <c r="G35" s="49"/>
      <c r="H35" s="50"/>
      <c r="I35" s="50"/>
      <c r="J35" s="50"/>
      <c r="K35" s="50"/>
      <c r="L35" s="50"/>
      <c r="M35" s="49"/>
      <c r="N35" s="50"/>
      <c r="O35" s="50"/>
      <c r="P35" s="50"/>
      <c r="Q35" s="50"/>
      <c r="R35" s="49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49"/>
      <c r="AD35" s="50"/>
      <c r="AE35" s="50"/>
      <c r="AF35" s="49"/>
      <c r="AG35" s="50"/>
      <c r="AH35" s="50"/>
      <c r="AI35" s="49">
        <v>502.68059999999997</v>
      </c>
      <c r="AJ35" s="49"/>
      <c r="AK35" s="50"/>
      <c r="AL35" s="51"/>
      <c r="AM35" s="53">
        <v>502.68059999999997</v>
      </c>
      <c r="AN35" s="53">
        <v>3.6308036087407312E-2</v>
      </c>
    </row>
    <row r="36" spans="1:40" ht="55.95" customHeight="1">
      <c r="A36" s="1"/>
      <c r="B36" s="46"/>
      <c r="C36" s="47" t="s">
        <v>1735</v>
      </c>
      <c r="D36" s="47"/>
      <c r="E36" s="47"/>
      <c r="F36" s="48" t="s">
        <v>1736</v>
      </c>
      <c r="G36" s="49"/>
      <c r="H36" s="50"/>
      <c r="I36" s="50"/>
      <c r="J36" s="50"/>
      <c r="K36" s="50"/>
      <c r="L36" s="50"/>
      <c r="M36" s="49"/>
      <c r="N36" s="50"/>
      <c r="O36" s="50"/>
      <c r="P36" s="50"/>
      <c r="Q36" s="50"/>
      <c r="R36" s="49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49"/>
      <c r="AD36" s="50"/>
      <c r="AE36" s="50"/>
      <c r="AF36" s="49"/>
      <c r="AG36" s="50"/>
      <c r="AH36" s="50"/>
      <c r="AI36" s="49">
        <v>6444.0279500000006</v>
      </c>
      <c r="AJ36" s="49"/>
      <c r="AK36" s="50"/>
      <c r="AL36" s="51"/>
      <c r="AM36" s="53">
        <v>6444.0279500000006</v>
      </c>
      <c r="AN36" s="53">
        <v>0.46544465681958175</v>
      </c>
    </row>
    <row r="37" spans="1:40" ht="73.2" customHeight="1">
      <c r="A37" s="1"/>
      <c r="B37" s="46"/>
      <c r="C37" s="47"/>
      <c r="D37" s="47" t="s">
        <v>1737</v>
      </c>
      <c r="E37" s="47"/>
      <c r="F37" s="48" t="s">
        <v>1738</v>
      </c>
      <c r="G37" s="49"/>
      <c r="H37" s="50"/>
      <c r="I37" s="50"/>
      <c r="J37" s="50"/>
      <c r="K37" s="50"/>
      <c r="L37" s="50"/>
      <c r="M37" s="49"/>
      <c r="N37" s="50"/>
      <c r="O37" s="50"/>
      <c r="P37" s="50"/>
      <c r="Q37" s="50"/>
      <c r="R37" s="49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49"/>
      <c r="AD37" s="50"/>
      <c r="AE37" s="50"/>
      <c r="AF37" s="49"/>
      <c r="AG37" s="50"/>
      <c r="AH37" s="50"/>
      <c r="AI37" s="49">
        <v>6444.0279500000006</v>
      </c>
      <c r="AJ37" s="49"/>
      <c r="AK37" s="50"/>
      <c r="AL37" s="51"/>
      <c r="AM37" s="54">
        <v>6444.0279500000006</v>
      </c>
      <c r="AN37" s="54">
        <v>0.46544465681958175</v>
      </c>
    </row>
    <row r="38" spans="1:40" ht="55.95" customHeight="1">
      <c r="A38" s="1"/>
      <c r="B38" s="40" t="s">
        <v>1739</v>
      </c>
      <c r="C38" s="39"/>
      <c r="D38" s="39"/>
      <c r="E38" s="39"/>
      <c r="F38" s="41" t="s">
        <v>1740</v>
      </c>
      <c r="G38" s="42"/>
      <c r="H38" s="43"/>
      <c r="I38" s="43"/>
      <c r="J38" s="43"/>
      <c r="K38" s="43"/>
      <c r="L38" s="43"/>
      <c r="M38" s="42"/>
      <c r="N38" s="43"/>
      <c r="O38" s="43"/>
      <c r="P38" s="43"/>
      <c r="Q38" s="43"/>
      <c r="R38" s="42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2"/>
      <c r="AD38" s="43"/>
      <c r="AE38" s="43"/>
      <c r="AF38" s="42"/>
      <c r="AG38" s="43"/>
      <c r="AH38" s="43"/>
      <c r="AI38" s="42"/>
      <c r="AJ38" s="42">
        <v>171273.62727</v>
      </c>
      <c r="AK38" s="43">
        <v>49450.843240000002</v>
      </c>
      <c r="AL38" s="44">
        <v>121822.78403000001</v>
      </c>
      <c r="AM38" s="45">
        <v>171273.62727</v>
      </c>
      <c r="AN38" s="45">
        <v>12.37089523594169</v>
      </c>
    </row>
    <row r="39" spans="1:40" ht="38.4" customHeight="1">
      <c r="A39" s="1"/>
      <c r="B39" s="46"/>
      <c r="C39" s="47" t="s">
        <v>1741</v>
      </c>
      <c r="D39" s="47"/>
      <c r="E39" s="47"/>
      <c r="F39" s="48" t="s">
        <v>1742</v>
      </c>
      <c r="G39" s="49"/>
      <c r="H39" s="50"/>
      <c r="I39" s="50"/>
      <c r="J39" s="50"/>
      <c r="K39" s="50"/>
      <c r="L39" s="50"/>
      <c r="M39" s="49"/>
      <c r="N39" s="50"/>
      <c r="O39" s="50"/>
      <c r="P39" s="50"/>
      <c r="Q39" s="50"/>
      <c r="R39" s="49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49"/>
      <c r="AD39" s="50"/>
      <c r="AE39" s="50"/>
      <c r="AF39" s="49"/>
      <c r="AG39" s="50"/>
      <c r="AH39" s="50"/>
      <c r="AI39" s="49"/>
      <c r="AJ39" s="49">
        <v>49450.843240000002</v>
      </c>
      <c r="AK39" s="50">
        <v>49450.843240000002</v>
      </c>
      <c r="AL39" s="51"/>
      <c r="AM39" s="52">
        <v>49450.843240000002</v>
      </c>
      <c r="AN39" s="52">
        <v>3.5717769910170434</v>
      </c>
    </row>
    <row r="40" spans="1:40" ht="21.6" customHeight="1">
      <c r="A40" s="1"/>
      <c r="B40" s="46"/>
      <c r="C40" s="47"/>
      <c r="D40" s="47" t="s">
        <v>1743</v>
      </c>
      <c r="E40" s="47"/>
      <c r="F40" s="48" t="s">
        <v>1744</v>
      </c>
      <c r="G40" s="49"/>
      <c r="H40" s="50"/>
      <c r="I40" s="50"/>
      <c r="J40" s="50"/>
      <c r="K40" s="50"/>
      <c r="L40" s="50"/>
      <c r="M40" s="49"/>
      <c r="N40" s="50"/>
      <c r="O40" s="50"/>
      <c r="P40" s="50"/>
      <c r="Q40" s="50"/>
      <c r="R40" s="49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49"/>
      <c r="AD40" s="50"/>
      <c r="AE40" s="50"/>
      <c r="AF40" s="49"/>
      <c r="AG40" s="50"/>
      <c r="AH40" s="50"/>
      <c r="AI40" s="49"/>
      <c r="AJ40" s="49">
        <v>1584.9692600000001</v>
      </c>
      <c r="AK40" s="50">
        <v>1584.9692600000001</v>
      </c>
      <c r="AL40" s="51"/>
      <c r="AM40" s="53">
        <v>1584.9692600000001</v>
      </c>
      <c r="AN40" s="53">
        <v>0.11448048937936191</v>
      </c>
    </row>
    <row r="41" spans="1:40" ht="21.6" customHeight="1">
      <c r="A41" s="1"/>
      <c r="B41" s="46"/>
      <c r="C41" s="47"/>
      <c r="D41" s="47" t="s">
        <v>1745</v>
      </c>
      <c r="E41" s="47"/>
      <c r="F41" s="48" t="s">
        <v>1746</v>
      </c>
      <c r="G41" s="49"/>
      <c r="H41" s="50"/>
      <c r="I41" s="50"/>
      <c r="J41" s="50"/>
      <c r="K41" s="50"/>
      <c r="L41" s="50"/>
      <c r="M41" s="49"/>
      <c r="N41" s="50"/>
      <c r="O41" s="50"/>
      <c r="P41" s="50"/>
      <c r="Q41" s="50"/>
      <c r="R41" s="49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49"/>
      <c r="AD41" s="50"/>
      <c r="AE41" s="50"/>
      <c r="AF41" s="49"/>
      <c r="AG41" s="50"/>
      <c r="AH41" s="50"/>
      <c r="AI41" s="49"/>
      <c r="AJ41" s="49">
        <v>1946.96092</v>
      </c>
      <c r="AK41" s="50">
        <v>1946.96092</v>
      </c>
      <c r="AL41" s="51"/>
      <c r="AM41" s="53">
        <v>1946.96092</v>
      </c>
      <c r="AN41" s="53">
        <v>0.14062672668118034</v>
      </c>
    </row>
    <row r="42" spans="1:40" ht="30" customHeight="1">
      <c r="A42" s="1"/>
      <c r="B42" s="46"/>
      <c r="C42" s="47"/>
      <c r="D42" s="47" t="s">
        <v>1747</v>
      </c>
      <c r="E42" s="47"/>
      <c r="F42" s="48" t="s">
        <v>1748</v>
      </c>
      <c r="G42" s="49"/>
      <c r="H42" s="50"/>
      <c r="I42" s="50"/>
      <c r="J42" s="50"/>
      <c r="K42" s="50"/>
      <c r="L42" s="50"/>
      <c r="M42" s="49"/>
      <c r="N42" s="50"/>
      <c r="O42" s="50"/>
      <c r="P42" s="50"/>
      <c r="Q42" s="50"/>
      <c r="R42" s="49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49"/>
      <c r="AD42" s="50"/>
      <c r="AE42" s="50"/>
      <c r="AF42" s="49"/>
      <c r="AG42" s="50"/>
      <c r="AH42" s="50"/>
      <c r="AI42" s="49"/>
      <c r="AJ42" s="49">
        <v>45918.913059999999</v>
      </c>
      <c r="AK42" s="50">
        <v>45918.913059999999</v>
      </c>
      <c r="AL42" s="51"/>
      <c r="AM42" s="53">
        <v>45918.913059999999</v>
      </c>
      <c r="AN42" s="53">
        <v>3.3166697749565017</v>
      </c>
    </row>
    <row r="43" spans="1:40" ht="38.4" customHeight="1">
      <c r="A43" s="1"/>
      <c r="B43" s="46"/>
      <c r="C43" s="47" t="s">
        <v>1749</v>
      </c>
      <c r="D43" s="47"/>
      <c r="E43" s="47"/>
      <c r="F43" s="48" t="s">
        <v>1750</v>
      </c>
      <c r="G43" s="49"/>
      <c r="H43" s="50"/>
      <c r="I43" s="50"/>
      <c r="J43" s="50"/>
      <c r="K43" s="50"/>
      <c r="L43" s="50"/>
      <c r="M43" s="49"/>
      <c r="N43" s="50"/>
      <c r="O43" s="50"/>
      <c r="P43" s="50"/>
      <c r="Q43" s="50"/>
      <c r="R43" s="49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49"/>
      <c r="AD43" s="50"/>
      <c r="AE43" s="50"/>
      <c r="AF43" s="49"/>
      <c r="AG43" s="50"/>
      <c r="AH43" s="50"/>
      <c r="AI43" s="49"/>
      <c r="AJ43" s="49">
        <v>121822.78403000001</v>
      </c>
      <c r="AK43" s="50"/>
      <c r="AL43" s="51">
        <v>121822.78403000001</v>
      </c>
      <c r="AM43" s="54">
        <v>121822.78403000001</v>
      </c>
      <c r="AN43" s="54">
        <v>8.7991182449246459</v>
      </c>
    </row>
    <row r="44" spans="1:40" ht="38.4" customHeight="1">
      <c r="A44" s="1"/>
      <c r="B44" s="62" t="s">
        <v>1751</v>
      </c>
      <c r="C44" s="63"/>
      <c r="D44" s="63"/>
      <c r="E44" s="63"/>
      <c r="F44" s="64" t="s">
        <v>1752</v>
      </c>
      <c r="G44" s="65"/>
      <c r="H44" s="66"/>
      <c r="I44" s="66"/>
      <c r="J44" s="66"/>
      <c r="K44" s="66"/>
      <c r="L44" s="66"/>
      <c r="M44" s="65"/>
      <c r="N44" s="66"/>
      <c r="O44" s="66"/>
      <c r="P44" s="66"/>
      <c r="Q44" s="66"/>
      <c r="R44" s="65">
        <v>310845.16018999997</v>
      </c>
      <c r="S44" s="66"/>
      <c r="T44" s="66"/>
      <c r="U44" s="66"/>
      <c r="V44" s="66"/>
      <c r="W44" s="66"/>
      <c r="X44" s="66"/>
      <c r="Y44" s="66">
        <v>310845.16018999997</v>
      </c>
      <c r="Z44" s="66"/>
      <c r="AA44" s="66">
        <v>310845.16018999997</v>
      </c>
      <c r="AB44" s="66"/>
      <c r="AC44" s="65"/>
      <c r="AD44" s="66"/>
      <c r="AE44" s="66"/>
      <c r="AF44" s="65"/>
      <c r="AG44" s="66"/>
      <c r="AH44" s="66"/>
      <c r="AI44" s="65"/>
      <c r="AJ44" s="65"/>
      <c r="AK44" s="66"/>
      <c r="AL44" s="75"/>
      <c r="AM44" s="55">
        <v>310845.16018999997</v>
      </c>
      <c r="AN44" s="55">
        <v>22.451985005537168</v>
      </c>
    </row>
    <row r="45" spans="1:40" ht="13.2" customHeight="1">
      <c r="A45" s="1"/>
      <c r="B45" s="67" t="s">
        <v>1839</v>
      </c>
      <c r="C45" s="68"/>
      <c r="D45" s="68"/>
      <c r="E45" s="68"/>
      <c r="F45" s="68"/>
      <c r="G45" s="56">
        <v>845680.50257000013</v>
      </c>
      <c r="H45" s="57">
        <v>438270.59079000005</v>
      </c>
      <c r="I45" s="58">
        <v>241398.82385000002</v>
      </c>
      <c r="J45" s="58">
        <v>196871.76694</v>
      </c>
      <c r="K45" s="58">
        <v>25450.821520000001</v>
      </c>
      <c r="L45" s="59">
        <v>381959.09025999997</v>
      </c>
      <c r="M45" s="56">
        <v>9174.2649000000019</v>
      </c>
      <c r="N45" s="57">
        <v>2975.56871</v>
      </c>
      <c r="O45" s="58">
        <v>267.60345000000001</v>
      </c>
      <c r="P45" s="58">
        <v>2707.9652599999999</v>
      </c>
      <c r="Q45" s="59">
        <v>6198.6961899999997</v>
      </c>
      <c r="R45" s="56">
        <v>348918.27341999998</v>
      </c>
      <c r="S45" s="57">
        <v>23849.970859999998</v>
      </c>
      <c r="T45" s="58">
        <v>8143.5790999999999</v>
      </c>
      <c r="U45" s="58">
        <v>1400.04286</v>
      </c>
      <c r="V45" s="58">
        <v>14306.348899999999</v>
      </c>
      <c r="W45" s="58">
        <v>913.97992999999997</v>
      </c>
      <c r="X45" s="58">
        <v>33.707079999999998</v>
      </c>
      <c r="Y45" s="58">
        <v>324120.61554999999</v>
      </c>
      <c r="Z45" s="58">
        <v>2103.8706299999999</v>
      </c>
      <c r="AA45" s="58">
        <v>311096.74029999995</v>
      </c>
      <c r="AB45" s="59">
        <v>10920.004619999998</v>
      </c>
      <c r="AC45" s="56">
        <v>442.51614000000001</v>
      </c>
      <c r="AD45" s="57">
        <v>105.47538</v>
      </c>
      <c r="AE45" s="59">
        <v>337.04076000000003</v>
      </c>
      <c r="AF45" s="56">
        <v>248.12537</v>
      </c>
      <c r="AG45" s="57">
        <v>248.12537</v>
      </c>
      <c r="AH45" s="59">
        <v>248.12537</v>
      </c>
      <c r="AI45" s="56">
        <v>8751.2338299999992</v>
      </c>
      <c r="AJ45" s="56">
        <v>171273.62727</v>
      </c>
      <c r="AK45" s="57">
        <v>49450.843240000002</v>
      </c>
      <c r="AL45" s="60">
        <v>121822.78403000001</v>
      </c>
      <c r="AM45" s="61">
        <v>1384488.5435000001</v>
      </c>
      <c r="AN45" s="73"/>
    </row>
    <row r="46" spans="1:40" ht="13.2" customHeight="1">
      <c r="A46" s="1"/>
      <c r="B46" s="108" t="s">
        <v>1836</v>
      </c>
      <c r="C46" s="108"/>
      <c r="D46" s="108"/>
      <c r="E46" s="108"/>
      <c r="F46" s="108"/>
      <c r="G46" s="56">
        <v>61.082520800938646</v>
      </c>
      <c r="H46" s="57">
        <v>31.655775907112083</v>
      </c>
      <c r="I46" s="58">
        <v>17.435956764202722</v>
      </c>
      <c r="J46" s="58">
        <v>14.21981914290936</v>
      </c>
      <c r="K46" s="58">
        <v>1.8382832880408011</v>
      </c>
      <c r="L46" s="59">
        <v>27.588461605785756</v>
      </c>
      <c r="M46" s="56">
        <v>0.66264650170433148</v>
      </c>
      <c r="N46" s="57">
        <v>0.21492187306062743</v>
      </c>
      <c r="O46" s="58">
        <v>1.9328686485443638E-2</v>
      </c>
      <c r="P46" s="58">
        <v>0.19559318657518379</v>
      </c>
      <c r="Q46" s="59">
        <v>0.44772462864370377</v>
      </c>
      <c r="R46" s="56">
        <v>25.201961768345971</v>
      </c>
      <c r="S46" s="57">
        <v>1.7226557035789583</v>
      </c>
      <c r="T46" s="58">
        <v>0.58820126307531262</v>
      </c>
      <c r="U46" s="58">
        <v>0.10112347022104484</v>
      </c>
      <c r="V46" s="58">
        <v>1.0333309702826008</v>
      </c>
      <c r="W46" s="58">
        <v>6.6015709143352683E-2</v>
      </c>
      <c r="X46" s="58">
        <v>2.4346232519041424E-3</v>
      </c>
      <c r="Y46" s="58">
        <v>23.410855732371754</v>
      </c>
      <c r="Z46" s="58">
        <v>0.15196013285031562</v>
      </c>
      <c r="AA46" s="58">
        <v>22.470156344778733</v>
      </c>
      <c r="AB46" s="59">
        <v>0.78873925474270257</v>
      </c>
      <c r="AC46" s="56">
        <v>3.1962426997143294E-2</v>
      </c>
      <c r="AD46" s="57">
        <v>7.6183642324231336E-3</v>
      </c>
      <c r="AE46" s="59">
        <v>2.4344062764720162E-2</v>
      </c>
      <c r="AF46" s="56">
        <v>1.7921807382583081E-2</v>
      </c>
      <c r="AG46" s="57">
        <v>1.7921807382583081E-2</v>
      </c>
      <c r="AH46" s="59">
        <v>1.7921807382583081E-2</v>
      </c>
      <c r="AI46" s="56">
        <v>0.63209145868963257</v>
      </c>
      <c r="AJ46" s="56">
        <v>12.37089523594169</v>
      </c>
      <c r="AK46" s="57">
        <v>3.5717769910170434</v>
      </c>
      <c r="AL46" s="60">
        <v>8.7991182449246459</v>
      </c>
      <c r="AM46" s="61"/>
      <c r="AN46" s="74"/>
    </row>
    <row r="47" spans="1:40" ht="10.9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</row>
  </sheetData>
  <mergeCells count="5">
    <mergeCell ref="B6:E6"/>
    <mergeCell ref="B46:F46"/>
    <mergeCell ref="AN3:AN6"/>
    <mergeCell ref="F3:F5"/>
    <mergeCell ref="B1:L2"/>
  </mergeCells>
  <pageMargins left="0.7" right="0.7" top="0.75" bottom="0.75" header="0.39" footer="0.39"/>
  <pageSetup paperSize="9" fitToWidth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V23"/>
  <sheetViews>
    <sheetView showGridLines="0" showRowColHeaders="0" tabSelected="1" topLeftCell="A2" workbookViewId="0">
      <selection activeCell="B3" sqref="B3:L3"/>
    </sheetView>
  </sheetViews>
  <sheetFormatPr baseColWidth="10" defaultColWidth="10.109375" defaultRowHeight="14.4" customHeight="1"/>
  <cols>
    <col min="1" max="1" width="1.109375" customWidth="1"/>
    <col min="2" max="2" width="5.33203125" customWidth="1"/>
    <col min="3" max="3" width="6.5546875" customWidth="1"/>
    <col min="4" max="4" width="7.44140625" customWidth="1"/>
    <col min="5" max="5" width="8.6640625" customWidth="1"/>
    <col min="6" max="6" width="12.44140625" customWidth="1"/>
    <col min="7" max="9" width="9.109375" bestFit="1" customWidth="1"/>
    <col min="10" max="10" width="10.5546875" bestFit="1" customWidth="1"/>
    <col min="11" max="11" width="6.88671875" bestFit="1" customWidth="1"/>
    <col min="12" max="12" width="8.5546875" bestFit="1" customWidth="1"/>
    <col min="13" max="13" width="5.6640625" bestFit="1" customWidth="1"/>
    <col min="14" max="15" width="9.109375" bestFit="1" customWidth="1"/>
    <col min="16" max="17" width="6.5546875" bestFit="1" customWidth="1"/>
    <col min="18" max="18" width="5.6640625" bestFit="1" customWidth="1"/>
    <col min="19" max="19" width="8.109375" bestFit="1" customWidth="1"/>
    <col min="20" max="20" width="10.5546875" bestFit="1" customWidth="1"/>
    <col min="21" max="21" width="9.109375" bestFit="1" customWidth="1"/>
    <col min="22" max="22" width="6.5546875" bestFit="1" customWidth="1"/>
  </cols>
  <sheetData>
    <row r="1" spans="1:22" ht="10.95" customHeight="1">
      <c r="A1" s="1"/>
      <c r="B1" s="101"/>
      <c r="C1" s="101"/>
      <c r="D1" s="101"/>
      <c r="E1" s="101"/>
      <c r="F1" s="101"/>
      <c r="G1" s="10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0.95" customHeight="1">
      <c r="A2" s="1"/>
      <c r="B2" s="100"/>
      <c r="C2" s="100"/>
      <c r="D2" s="100"/>
      <c r="E2" s="100"/>
      <c r="F2" s="100"/>
      <c r="G2" s="100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22.95" customHeight="1" thickBot="1">
      <c r="A3" s="1"/>
      <c r="B3" s="117" t="s">
        <v>1841</v>
      </c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3.2" customHeight="1" thickBot="1">
      <c r="A4" s="1"/>
      <c r="B4" s="2"/>
      <c r="C4" s="3"/>
      <c r="D4" s="3"/>
      <c r="E4" s="3"/>
      <c r="F4" s="105" t="s">
        <v>1753</v>
      </c>
      <c r="G4" s="5" t="s">
        <v>1754</v>
      </c>
      <c r="H4" s="6"/>
      <c r="I4" s="6"/>
      <c r="J4" s="6"/>
      <c r="K4" s="6"/>
      <c r="L4" s="6"/>
      <c r="M4" s="6"/>
      <c r="N4" s="6"/>
      <c r="O4" s="6"/>
      <c r="P4" s="5" t="s">
        <v>1755</v>
      </c>
      <c r="Q4" s="6"/>
      <c r="R4" s="5" t="s">
        <v>1756</v>
      </c>
      <c r="S4" s="6"/>
      <c r="T4" s="22" t="s">
        <v>1757</v>
      </c>
      <c r="U4" s="120" t="s">
        <v>1832</v>
      </c>
      <c r="V4" s="103" t="s">
        <v>1831</v>
      </c>
    </row>
    <row r="5" spans="1:22" ht="13.2" customHeight="1" thickBot="1">
      <c r="A5" s="1"/>
      <c r="B5" s="9"/>
      <c r="C5" s="10"/>
      <c r="D5" s="10"/>
      <c r="E5" s="10"/>
      <c r="F5" s="105"/>
      <c r="G5" s="11"/>
      <c r="H5" s="12" t="s">
        <v>1758</v>
      </c>
      <c r="I5" s="12"/>
      <c r="J5" s="12"/>
      <c r="K5" s="12"/>
      <c r="L5" s="12"/>
      <c r="M5" s="12" t="s">
        <v>1759</v>
      </c>
      <c r="N5" s="12" t="s">
        <v>1760</v>
      </c>
      <c r="O5" s="12"/>
      <c r="P5" s="11"/>
      <c r="Q5" s="12" t="s">
        <v>1761</v>
      </c>
      <c r="R5" s="11"/>
      <c r="S5" s="12" t="s">
        <v>1762</v>
      </c>
      <c r="T5" s="23"/>
      <c r="U5" s="121"/>
      <c r="V5" s="104"/>
    </row>
    <row r="6" spans="1:22" ht="13.2" customHeight="1" thickBot="1">
      <c r="A6" s="1"/>
      <c r="B6" s="9"/>
      <c r="C6" s="10"/>
      <c r="D6" s="10"/>
      <c r="E6" s="10"/>
      <c r="F6" s="105"/>
      <c r="G6" s="11"/>
      <c r="H6" s="12"/>
      <c r="I6" s="12" t="s">
        <v>1763</v>
      </c>
      <c r="J6" s="12" t="s">
        <v>1764</v>
      </c>
      <c r="K6" s="12" t="s">
        <v>1765</v>
      </c>
      <c r="L6" s="12" t="s">
        <v>1766</v>
      </c>
      <c r="M6" s="12"/>
      <c r="N6" s="12"/>
      <c r="O6" s="12" t="s">
        <v>1767</v>
      </c>
      <c r="P6" s="11"/>
      <c r="Q6" s="12"/>
      <c r="R6" s="11"/>
      <c r="S6" s="12"/>
      <c r="T6" s="23"/>
      <c r="U6" s="121"/>
      <c r="V6" s="104"/>
    </row>
    <row r="7" spans="1:22" ht="90" customHeight="1">
      <c r="A7" s="1"/>
      <c r="B7" s="106" t="s">
        <v>1768</v>
      </c>
      <c r="C7" s="106"/>
      <c r="D7" s="106"/>
      <c r="E7" s="106"/>
      <c r="F7" s="15" t="s">
        <v>1830</v>
      </c>
      <c r="G7" s="16" t="s">
        <v>1769</v>
      </c>
      <c r="H7" s="17" t="s">
        <v>1770</v>
      </c>
      <c r="I7" s="17" t="s">
        <v>1771</v>
      </c>
      <c r="J7" s="17" t="s">
        <v>1772</v>
      </c>
      <c r="K7" s="17" t="s">
        <v>1773</v>
      </c>
      <c r="L7" s="17" t="s">
        <v>1774</v>
      </c>
      <c r="M7" s="17" t="s">
        <v>1775</v>
      </c>
      <c r="N7" s="17" t="s">
        <v>1776</v>
      </c>
      <c r="O7" s="17" t="s">
        <v>1777</v>
      </c>
      <c r="P7" s="16" t="s">
        <v>1778</v>
      </c>
      <c r="Q7" s="17" t="s">
        <v>1779</v>
      </c>
      <c r="R7" s="16" t="s">
        <v>1780</v>
      </c>
      <c r="S7" s="17" t="s">
        <v>1781</v>
      </c>
      <c r="T7" s="24" t="s">
        <v>1782</v>
      </c>
      <c r="U7" s="14"/>
      <c r="V7" s="104"/>
    </row>
    <row r="8" spans="1:22" ht="21.6" customHeight="1">
      <c r="A8" s="1"/>
      <c r="B8" s="40" t="s">
        <v>1783</v>
      </c>
      <c r="C8" s="39"/>
      <c r="D8" s="39"/>
      <c r="E8" s="39"/>
      <c r="F8" s="41" t="s">
        <v>1784</v>
      </c>
      <c r="G8" s="42">
        <v>84512.416759999993</v>
      </c>
      <c r="H8" s="43">
        <v>22779.419959999999</v>
      </c>
      <c r="I8" s="43">
        <v>11851.2353</v>
      </c>
      <c r="J8" s="43">
        <v>10920.073759999999</v>
      </c>
      <c r="K8" s="43">
        <v>0.47499999999999998</v>
      </c>
      <c r="L8" s="43">
        <v>7.6359000000000004</v>
      </c>
      <c r="M8" s="43">
        <v>75.811419999999998</v>
      </c>
      <c r="N8" s="43">
        <v>61657.185380000003</v>
      </c>
      <c r="O8" s="43">
        <v>61657.185380000003</v>
      </c>
      <c r="P8" s="42">
        <v>268.29133999999999</v>
      </c>
      <c r="Q8" s="43">
        <v>268.29133999999999</v>
      </c>
      <c r="R8" s="42">
        <v>43.909840000000003</v>
      </c>
      <c r="S8" s="43">
        <v>43.909840000000003</v>
      </c>
      <c r="T8" s="70">
        <v>2318.6725999999999</v>
      </c>
      <c r="U8" s="45">
        <v>87143.290539999987</v>
      </c>
      <c r="V8" s="45">
        <v>100</v>
      </c>
    </row>
    <row r="9" spans="1:22" ht="30" customHeight="1">
      <c r="A9" s="1"/>
      <c r="B9" s="46"/>
      <c r="C9" s="47" t="s">
        <v>1785</v>
      </c>
      <c r="D9" s="47"/>
      <c r="E9" s="47"/>
      <c r="F9" s="48" t="s">
        <v>1786</v>
      </c>
      <c r="G9" s="49">
        <v>84512.416759999993</v>
      </c>
      <c r="H9" s="50">
        <v>22779.419959999999</v>
      </c>
      <c r="I9" s="50">
        <v>11851.2353</v>
      </c>
      <c r="J9" s="50">
        <v>10920.073759999999</v>
      </c>
      <c r="K9" s="50">
        <v>0.47499999999999998</v>
      </c>
      <c r="L9" s="50">
        <v>7.6359000000000004</v>
      </c>
      <c r="M9" s="50">
        <v>75.811419999999998</v>
      </c>
      <c r="N9" s="50">
        <v>61657.185380000003</v>
      </c>
      <c r="O9" s="50">
        <v>61657.185380000003</v>
      </c>
      <c r="P9" s="49">
        <v>268.29133999999999</v>
      </c>
      <c r="Q9" s="50">
        <v>268.29133999999999</v>
      </c>
      <c r="R9" s="49">
        <v>43.909840000000003</v>
      </c>
      <c r="S9" s="50">
        <v>43.909840000000003</v>
      </c>
      <c r="T9" s="71">
        <v>2318.6725999999999</v>
      </c>
      <c r="U9" s="52">
        <v>87143.290539999987</v>
      </c>
      <c r="V9" s="52">
        <v>100</v>
      </c>
    </row>
    <row r="10" spans="1:22" ht="21.6" customHeight="1">
      <c r="A10" s="1"/>
      <c r="B10" s="46"/>
      <c r="C10" s="47"/>
      <c r="D10" s="47" t="s">
        <v>1787</v>
      </c>
      <c r="E10" s="47"/>
      <c r="F10" s="48" t="s">
        <v>1788</v>
      </c>
      <c r="G10" s="49">
        <v>31569.697639999999</v>
      </c>
      <c r="H10" s="50">
        <v>10571.84786</v>
      </c>
      <c r="I10" s="50">
        <v>4339.7337299999999</v>
      </c>
      <c r="J10" s="50">
        <v>6232.1141299999999</v>
      </c>
      <c r="K10" s="50"/>
      <c r="L10" s="50"/>
      <c r="M10" s="50">
        <v>65.506039999999999</v>
      </c>
      <c r="N10" s="50">
        <v>20932.34374</v>
      </c>
      <c r="O10" s="50">
        <v>20932.34374</v>
      </c>
      <c r="P10" s="49"/>
      <c r="Q10" s="50"/>
      <c r="R10" s="49"/>
      <c r="S10" s="50"/>
      <c r="T10" s="71">
        <v>797.49923999999999</v>
      </c>
      <c r="U10" s="53">
        <v>32367.19688</v>
      </c>
      <c r="V10" s="53">
        <v>37.14250021938637</v>
      </c>
    </row>
    <row r="11" spans="1:22" ht="21.6" customHeight="1">
      <c r="A11" s="1"/>
      <c r="B11" s="46"/>
      <c r="C11" s="47"/>
      <c r="D11" s="47"/>
      <c r="E11" s="47" t="s">
        <v>1789</v>
      </c>
      <c r="F11" s="48" t="s">
        <v>1790</v>
      </c>
      <c r="G11" s="49">
        <v>17476.120300000002</v>
      </c>
      <c r="H11" s="50">
        <v>7149.4097899999997</v>
      </c>
      <c r="I11" s="50">
        <v>1862.1247699999999</v>
      </c>
      <c r="J11" s="50">
        <v>5287.2850200000003</v>
      </c>
      <c r="K11" s="50"/>
      <c r="L11" s="50"/>
      <c r="M11" s="50">
        <v>65.506039999999999</v>
      </c>
      <c r="N11" s="50">
        <v>10261.204470000001</v>
      </c>
      <c r="O11" s="50">
        <v>10261.204470000001</v>
      </c>
      <c r="P11" s="49"/>
      <c r="Q11" s="50"/>
      <c r="R11" s="49"/>
      <c r="S11" s="50"/>
      <c r="T11" s="71">
        <v>797.49923999999999</v>
      </c>
      <c r="U11" s="53">
        <v>18273.619540000003</v>
      </c>
      <c r="V11" s="53">
        <v>20.969623050454075</v>
      </c>
    </row>
    <row r="12" spans="1:22" ht="21.6" customHeight="1">
      <c r="A12" s="1"/>
      <c r="B12" s="46"/>
      <c r="C12" s="47"/>
      <c r="D12" s="47"/>
      <c r="E12" s="47" t="s">
        <v>1791</v>
      </c>
      <c r="F12" s="48" t="s">
        <v>1792</v>
      </c>
      <c r="G12" s="49">
        <v>14093.57734</v>
      </c>
      <c r="H12" s="50">
        <v>3422.4380700000002</v>
      </c>
      <c r="I12" s="50">
        <v>2477.60896</v>
      </c>
      <c r="J12" s="50">
        <v>944.82911000000001</v>
      </c>
      <c r="K12" s="50"/>
      <c r="L12" s="50"/>
      <c r="M12" s="50"/>
      <c r="N12" s="50">
        <v>10671.13927</v>
      </c>
      <c r="O12" s="50">
        <v>10671.13927</v>
      </c>
      <c r="P12" s="49"/>
      <c r="Q12" s="50"/>
      <c r="R12" s="49"/>
      <c r="S12" s="50"/>
      <c r="T12" s="71"/>
      <c r="U12" s="53">
        <v>14093.57734</v>
      </c>
      <c r="V12" s="53">
        <v>16.172877168932303</v>
      </c>
    </row>
    <row r="13" spans="1:22" ht="21.6" customHeight="1">
      <c r="A13" s="1"/>
      <c r="B13" s="46"/>
      <c r="C13" s="47"/>
      <c r="D13" s="47" t="s">
        <v>1793</v>
      </c>
      <c r="E13" s="47"/>
      <c r="F13" s="48" t="s">
        <v>1794</v>
      </c>
      <c r="G13" s="49">
        <v>48572.719839999998</v>
      </c>
      <c r="H13" s="50">
        <v>12094.626909999999</v>
      </c>
      <c r="I13" s="50">
        <v>7448.3963999999996</v>
      </c>
      <c r="J13" s="50">
        <v>4638.1196100000006</v>
      </c>
      <c r="K13" s="50">
        <v>0.47499999999999998</v>
      </c>
      <c r="L13" s="50">
        <v>7.6359000000000004</v>
      </c>
      <c r="M13" s="50">
        <v>10.30538</v>
      </c>
      <c r="N13" s="50">
        <v>36467.787550000001</v>
      </c>
      <c r="O13" s="50">
        <v>36467.787550000001</v>
      </c>
      <c r="P13" s="49">
        <v>268.29133999999999</v>
      </c>
      <c r="Q13" s="50">
        <v>268.29133999999999</v>
      </c>
      <c r="R13" s="49">
        <v>43.909840000000003</v>
      </c>
      <c r="S13" s="50">
        <v>43.909840000000003</v>
      </c>
      <c r="T13" s="71">
        <v>1521.17336</v>
      </c>
      <c r="U13" s="53">
        <v>50406.094380000002</v>
      </c>
      <c r="V13" s="53">
        <v>57.842771448781704</v>
      </c>
    </row>
    <row r="14" spans="1:22" ht="21.6" customHeight="1">
      <c r="A14" s="1"/>
      <c r="B14" s="46"/>
      <c r="C14" s="47"/>
      <c r="D14" s="47"/>
      <c r="E14" s="47" t="s">
        <v>1795</v>
      </c>
      <c r="F14" s="48" t="s">
        <v>1796</v>
      </c>
      <c r="G14" s="49">
        <v>29773.655180000002</v>
      </c>
      <c r="H14" s="50">
        <v>9833.2618999999995</v>
      </c>
      <c r="I14" s="50">
        <v>6896.0186999999996</v>
      </c>
      <c r="J14" s="50">
        <v>2929.6073000000001</v>
      </c>
      <c r="K14" s="50"/>
      <c r="L14" s="50">
        <v>7.6359000000000004</v>
      </c>
      <c r="M14" s="50">
        <v>7.1989000000000001</v>
      </c>
      <c r="N14" s="50">
        <v>19933.194380000001</v>
      </c>
      <c r="O14" s="50">
        <v>19933.194380000001</v>
      </c>
      <c r="P14" s="49">
        <v>208.22223</v>
      </c>
      <c r="Q14" s="50">
        <v>208.22223</v>
      </c>
      <c r="R14" s="49">
        <v>27.938690000000001</v>
      </c>
      <c r="S14" s="50">
        <v>27.938690000000001</v>
      </c>
      <c r="T14" s="71">
        <v>127.73157999999999</v>
      </c>
      <c r="U14" s="53">
        <v>30137.54768</v>
      </c>
      <c r="V14" s="53">
        <v>34.583899108292734</v>
      </c>
    </row>
    <row r="15" spans="1:22" ht="21.6" customHeight="1">
      <c r="A15" s="1"/>
      <c r="B15" s="46"/>
      <c r="C15" s="47"/>
      <c r="D15" s="47"/>
      <c r="E15" s="47" t="s">
        <v>1797</v>
      </c>
      <c r="F15" s="48" t="s">
        <v>1798</v>
      </c>
      <c r="G15" s="49">
        <v>1281.2995100000001</v>
      </c>
      <c r="H15" s="50">
        <v>316.19745</v>
      </c>
      <c r="I15" s="50">
        <v>0.19</v>
      </c>
      <c r="J15" s="50">
        <v>316.00745000000001</v>
      </c>
      <c r="K15" s="50"/>
      <c r="L15" s="50"/>
      <c r="M15" s="50"/>
      <c r="N15" s="50">
        <v>965.10206000000005</v>
      </c>
      <c r="O15" s="50">
        <v>965.10206000000005</v>
      </c>
      <c r="P15" s="49">
        <v>53.12</v>
      </c>
      <c r="Q15" s="50">
        <v>53.12</v>
      </c>
      <c r="R15" s="49"/>
      <c r="S15" s="50"/>
      <c r="T15" s="71">
        <v>1066.1738399999999</v>
      </c>
      <c r="U15" s="53">
        <v>2400.5933500000001</v>
      </c>
      <c r="V15" s="53">
        <v>2.7547655535202611</v>
      </c>
    </row>
    <row r="16" spans="1:22" ht="13.2" customHeight="1">
      <c r="A16" s="1"/>
      <c r="B16" s="46"/>
      <c r="C16" s="47"/>
      <c r="D16" s="47"/>
      <c r="E16" s="47" t="s">
        <v>1799</v>
      </c>
      <c r="F16" s="48" t="s">
        <v>1800</v>
      </c>
      <c r="G16" s="49">
        <v>5837.6892200000002</v>
      </c>
      <c r="H16" s="50">
        <v>857.78485000000001</v>
      </c>
      <c r="I16" s="50">
        <v>467.91861999999998</v>
      </c>
      <c r="J16" s="50">
        <v>389.86622999999997</v>
      </c>
      <c r="K16" s="50"/>
      <c r="L16" s="50"/>
      <c r="M16" s="50"/>
      <c r="N16" s="50">
        <v>4979.9043700000002</v>
      </c>
      <c r="O16" s="50">
        <v>4979.9043700000002</v>
      </c>
      <c r="P16" s="49"/>
      <c r="Q16" s="50"/>
      <c r="R16" s="49"/>
      <c r="S16" s="50"/>
      <c r="T16" s="71">
        <v>87.930250000000001</v>
      </c>
      <c r="U16" s="53">
        <v>5925.6194700000005</v>
      </c>
      <c r="V16" s="53">
        <v>6.7998573766044084</v>
      </c>
    </row>
    <row r="17" spans="1:22" ht="21.6" customHeight="1">
      <c r="A17" s="1"/>
      <c r="B17" s="46"/>
      <c r="C17" s="47"/>
      <c r="D17" s="47"/>
      <c r="E17" s="47" t="s">
        <v>1801</v>
      </c>
      <c r="F17" s="48" t="s">
        <v>1802</v>
      </c>
      <c r="G17" s="49">
        <v>11680.075930000001</v>
      </c>
      <c r="H17" s="50">
        <v>1087.3827099999999</v>
      </c>
      <c r="I17" s="50">
        <v>84.269080000000002</v>
      </c>
      <c r="J17" s="50">
        <v>1002.63863</v>
      </c>
      <c r="K17" s="50">
        <v>0.47499999999999998</v>
      </c>
      <c r="L17" s="50"/>
      <c r="M17" s="50">
        <v>3.1064799999999999</v>
      </c>
      <c r="N17" s="50">
        <v>10589.586740000001</v>
      </c>
      <c r="O17" s="50">
        <v>10589.586740000001</v>
      </c>
      <c r="P17" s="49">
        <v>6.9491100000000001</v>
      </c>
      <c r="Q17" s="50">
        <v>6.9491100000000001</v>
      </c>
      <c r="R17" s="49">
        <v>15.97115</v>
      </c>
      <c r="S17" s="50">
        <v>15.97115</v>
      </c>
      <c r="T17" s="71">
        <v>239.33769000000001</v>
      </c>
      <c r="U17" s="53">
        <v>11942.33388</v>
      </c>
      <c r="V17" s="53">
        <v>13.704249410364303</v>
      </c>
    </row>
    <row r="18" spans="1:22" ht="30" customHeight="1">
      <c r="A18" s="1"/>
      <c r="B18" s="46"/>
      <c r="C18" s="47"/>
      <c r="D18" s="47" t="s">
        <v>1803</v>
      </c>
      <c r="E18" s="47"/>
      <c r="F18" s="48" t="s">
        <v>1804</v>
      </c>
      <c r="G18" s="49">
        <v>4369.99928</v>
      </c>
      <c r="H18" s="50">
        <v>112.94519</v>
      </c>
      <c r="I18" s="50">
        <v>63.105170000000001</v>
      </c>
      <c r="J18" s="50">
        <v>49.840020000000003</v>
      </c>
      <c r="K18" s="50"/>
      <c r="L18" s="50"/>
      <c r="M18" s="50"/>
      <c r="N18" s="50">
        <v>4257.0540899999996</v>
      </c>
      <c r="O18" s="50">
        <v>4257.0540899999996</v>
      </c>
      <c r="P18" s="49"/>
      <c r="Q18" s="50"/>
      <c r="R18" s="49"/>
      <c r="S18" s="50"/>
      <c r="T18" s="71"/>
      <c r="U18" s="53">
        <v>4369.99928</v>
      </c>
      <c r="V18" s="53">
        <v>5.0147283318319378</v>
      </c>
    </row>
    <row r="19" spans="1:22" ht="30" customHeight="1">
      <c r="A19" s="1"/>
      <c r="B19" s="46"/>
      <c r="C19" s="47"/>
      <c r="D19" s="47"/>
      <c r="E19" s="47" t="s">
        <v>1805</v>
      </c>
      <c r="F19" s="48" t="s">
        <v>1806</v>
      </c>
      <c r="G19" s="49">
        <v>4320.1231299999999</v>
      </c>
      <c r="H19" s="50">
        <v>63.069040000000001</v>
      </c>
      <c r="I19" s="50">
        <v>13.22902</v>
      </c>
      <c r="J19" s="50">
        <v>49.840020000000003</v>
      </c>
      <c r="K19" s="50"/>
      <c r="L19" s="50"/>
      <c r="M19" s="50"/>
      <c r="N19" s="50">
        <v>4257.0540899999996</v>
      </c>
      <c r="O19" s="50">
        <v>4257.0540899999996</v>
      </c>
      <c r="P19" s="49"/>
      <c r="Q19" s="50"/>
      <c r="R19" s="49"/>
      <c r="S19" s="50"/>
      <c r="T19" s="71"/>
      <c r="U19" s="53">
        <v>4320.1231299999999</v>
      </c>
      <c r="V19" s="53">
        <v>4.9574936902537585</v>
      </c>
    </row>
    <row r="20" spans="1:22" ht="38.4" customHeight="1">
      <c r="A20" s="1"/>
      <c r="B20" s="76"/>
      <c r="C20" s="77"/>
      <c r="D20" s="77"/>
      <c r="E20" s="77" t="s">
        <v>1807</v>
      </c>
      <c r="F20" s="78" t="s">
        <v>1808</v>
      </c>
      <c r="G20" s="79">
        <v>49.876150000000003</v>
      </c>
      <c r="H20" s="99">
        <v>49.876150000000003</v>
      </c>
      <c r="I20" s="99">
        <v>49.876150000000003</v>
      </c>
      <c r="J20" s="99"/>
      <c r="K20" s="99"/>
      <c r="L20" s="99"/>
      <c r="M20" s="99"/>
      <c r="N20" s="99"/>
      <c r="O20" s="99"/>
      <c r="P20" s="79"/>
      <c r="Q20" s="99"/>
      <c r="R20" s="79"/>
      <c r="S20" s="99"/>
      <c r="T20" s="80"/>
      <c r="U20" s="73">
        <v>49.876150000000003</v>
      </c>
      <c r="V20" s="73">
        <v>5.723464157817882E-2</v>
      </c>
    </row>
    <row r="21" spans="1:22" ht="13.2" customHeight="1">
      <c r="A21" s="1"/>
      <c r="B21" s="67" t="s">
        <v>1833</v>
      </c>
      <c r="C21" s="68"/>
      <c r="D21" s="68"/>
      <c r="E21" s="68"/>
      <c r="F21" s="68"/>
      <c r="G21" s="56">
        <v>84512.416759999993</v>
      </c>
      <c r="H21" s="57">
        <v>22779.419959999999</v>
      </c>
      <c r="I21" s="58">
        <v>11851.2353</v>
      </c>
      <c r="J21" s="58">
        <v>10920.073759999999</v>
      </c>
      <c r="K21" s="58">
        <v>0.47499999999999998</v>
      </c>
      <c r="L21" s="58">
        <v>7.6359000000000004</v>
      </c>
      <c r="M21" s="58">
        <v>75.811419999999998</v>
      </c>
      <c r="N21" s="58">
        <v>61657.185380000003</v>
      </c>
      <c r="O21" s="59">
        <v>61657.185380000003</v>
      </c>
      <c r="P21" s="56">
        <v>268.29133999999999</v>
      </c>
      <c r="Q21" s="56">
        <v>268.29133999999999</v>
      </c>
      <c r="R21" s="56">
        <v>43.909840000000003</v>
      </c>
      <c r="S21" s="56">
        <v>43.909840000000003</v>
      </c>
      <c r="T21" s="69">
        <v>2318.6725999999999</v>
      </c>
      <c r="U21" s="61">
        <v>87143.290539999987</v>
      </c>
      <c r="V21" s="73"/>
    </row>
    <row r="22" spans="1:22" ht="13.2" customHeight="1">
      <c r="A22" s="1"/>
      <c r="B22" s="108" t="s">
        <v>1834</v>
      </c>
      <c r="C22" s="108"/>
      <c r="D22" s="108"/>
      <c r="E22" s="108"/>
      <c r="F22" s="108"/>
      <c r="G22" s="56">
        <v>96.980979529580196</v>
      </c>
      <c r="H22" s="57">
        <v>26.140187981017228</v>
      </c>
      <c r="I22" s="58">
        <v>13.59971057618041</v>
      </c>
      <c r="J22" s="58">
        <v>12.531169860963114</v>
      </c>
      <c r="K22" s="58">
        <v>5.4507925631058004E-4</v>
      </c>
      <c r="L22" s="58">
        <v>8.7624646173935974E-3</v>
      </c>
      <c r="M22" s="58">
        <v>8.6996278807261129E-2</v>
      </c>
      <c r="N22" s="58">
        <v>70.753795269755727</v>
      </c>
      <c r="O22" s="59">
        <v>70.753795269755727</v>
      </c>
      <c r="P22" s="56">
        <v>0.30787377701425045</v>
      </c>
      <c r="Q22" s="56">
        <v>0.30787377701425045</v>
      </c>
      <c r="R22" s="56">
        <v>5.0388090382982233E-2</v>
      </c>
      <c r="S22" s="56">
        <v>5.0388090382982233E-2</v>
      </c>
      <c r="T22" s="69">
        <v>2.6607586030225665</v>
      </c>
      <c r="U22" s="61"/>
      <c r="V22" s="74"/>
    </row>
    <row r="23" spans="1:22" ht="10.9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</sheetData>
  <mergeCells count="8">
    <mergeCell ref="B1:G1"/>
    <mergeCell ref="B22:F22"/>
    <mergeCell ref="V4:V7"/>
    <mergeCell ref="B7:E7"/>
    <mergeCell ref="F4:F6"/>
    <mergeCell ref="B2:G2"/>
    <mergeCell ref="B3:L3"/>
    <mergeCell ref="U4:U6"/>
  </mergeCells>
  <pageMargins left="0.7" right="0.7" top="0.75" bottom="0.75" header="0.39" footer="0.39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53"/>
  <sheetViews>
    <sheetView showGridLines="0" showRowColHeaders="0" workbookViewId="0">
      <selection activeCell="AA4" sqref="AA4"/>
    </sheetView>
  </sheetViews>
  <sheetFormatPr baseColWidth="10" defaultColWidth="10.109375" defaultRowHeight="14.4" customHeight="1"/>
  <cols>
    <col min="1" max="1" width="1.109375" customWidth="1"/>
    <col min="2" max="2" width="5.88671875" customWidth="1"/>
    <col min="3" max="3" width="6.109375" customWidth="1"/>
    <col min="4" max="4" width="9" customWidth="1"/>
    <col min="5" max="5" width="23.109375" customWidth="1"/>
    <col min="6" max="6" width="17.88671875" bestFit="1" customWidth="1"/>
    <col min="7" max="9" width="9.109375" bestFit="1" customWidth="1"/>
    <col min="10" max="10" width="10" bestFit="1" customWidth="1"/>
    <col min="11" max="11" width="7" bestFit="1" customWidth="1"/>
    <col min="12" max="12" width="8.6640625" bestFit="1" customWidth="1"/>
    <col min="13" max="14" width="11.6640625" bestFit="1" customWidth="1"/>
    <col min="15" max="17" width="9.109375" bestFit="1" customWidth="1"/>
    <col min="18" max="18" width="10.5546875" bestFit="1" customWidth="1"/>
    <col min="19" max="21" width="9.109375" bestFit="1" customWidth="1"/>
    <col min="22" max="22" width="8.109375" bestFit="1" customWidth="1"/>
    <col min="23" max="23" width="13" bestFit="1" customWidth="1"/>
    <col min="24" max="24" width="8.6640625" bestFit="1" customWidth="1"/>
    <col min="25" max="26" width="10.109375" bestFit="1" customWidth="1"/>
    <col min="27" max="27" width="11.6640625" bestFit="1" customWidth="1"/>
    <col min="28" max="28" width="22.6640625" bestFit="1" customWidth="1"/>
  </cols>
  <sheetData>
    <row r="1" spans="1:29" ht="10.95" customHeight="1">
      <c r="A1" s="1"/>
      <c r="B1" s="101" t="s">
        <v>106</v>
      </c>
      <c r="C1" s="101"/>
      <c r="D1" s="101"/>
      <c r="E1" s="101"/>
      <c r="F1" s="101"/>
      <c r="G1" s="10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9" ht="22.95" customHeight="1">
      <c r="A2" s="1"/>
      <c r="B2" s="100" t="str">
        <f>CONCATENATE("Divisa: ","Costa Rican Colone (CRC)")</f>
        <v>Divisa: Costa Rican Colone (CRC)</v>
      </c>
      <c r="C2" s="100"/>
      <c r="D2" s="100"/>
      <c r="E2" s="100"/>
      <c r="F2" s="100"/>
      <c r="G2" s="100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9" s="33" customFormat="1" ht="22.95" customHeight="1" thickBot="1">
      <c r="A3" s="32"/>
      <c r="B3" s="109" t="s">
        <v>1809</v>
      </c>
      <c r="C3" s="109"/>
      <c r="D3" s="109"/>
      <c r="E3" s="109"/>
      <c r="F3" s="109"/>
      <c r="G3" s="109"/>
      <c r="H3" s="109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</row>
    <row r="4" spans="1:29" ht="13.2" customHeight="1" thickBot="1">
      <c r="A4" s="1"/>
      <c r="B4" s="2"/>
      <c r="C4" s="3"/>
      <c r="D4" s="3"/>
      <c r="E4" s="105" t="s">
        <v>107</v>
      </c>
      <c r="F4" s="5" t="s">
        <v>108</v>
      </c>
      <c r="G4" s="6"/>
      <c r="H4" s="6"/>
      <c r="I4" s="6"/>
      <c r="J4" s="6"/>
      <c r="K4" s="6"/>
      <c r="L4" s="6"/>
      <c r="M4" s="6"/>
      <c r="N4" s="6"/>
      <c r="O4" s="6"/>
      <c r="P4" s="5" t="s">
        <v>109</v>
      </c>
      <c r="Q4" s="6"/>
      <c r="R4" s="6"/>
      <c r="S4" s="6"/>
      <c r="T4" s="6"/>
      <c r="U4" s="6"/>
      <c r="V4" s="6"/>
      <c r="W4" s="6"/>
      <c r="X4" s="6"/>
      <c r="Y4" s="5" t="s">
        <v>110</v>
      </c>
      <c r="Z4" s="6"/>
      <c r="AA4" s="19" t="s">
        <v>1829</v>
      </c>
      <c r="AB4" s="110" t="s">
        <v>1836</v>
      </c>
    </row>
    <row r="5" spans="1:29" ht="13.2" customHeight="1" thickBot="1">
      <c r="A5" s="1"/>
      <c r="B5" s="9"/>
      <c r="C5" s="10"/>
      <c r="D5" s="10"/>
      <c r="E5" s="105"/>
      <c r="F5" s="11"/>
      <c r="G5" s="12" t="s">
        <v>111</v>
      </c>
      <c r="H5" s="12"/>
      <c r="I5" s="12"/>
      <c r="J5" s="12"/>
      <c r="K5" s="12"/>
      <c r="L5" s="12"/>
      <c r="M5" s="12" t="s">
        <v>112</v>
      </c>
      <c r="N5" s="12"/>
      <c r="O5" s="12"/>
      <c r="P5" s="11"/>
      <c r="Q5" s="12" t="s">
        <v>113</v>
      </c>
      <c r="R5" s="12"/>
      <c r="S5" s="12"/>
      <c r="T5" s="12" t="s">
        <v>114</v>
      </c>
      <c r="U5" s="12"/>
      <c r="V5" s="12" t="s">
        <v>115</v>
      </c>
      <c r="W5" s="12"/>
      <c r="X5" s="12"/>
      <c r="Y5" s="11"/>
      <c r="Z5" s="12" t="s">
        <v>116</v>
      </c>
      <c r="AA5" s="20"/>
      <c r="AB5" s="111"/>
    </row>
    <row r="6" spans="1:29" ht="13.2" customHeight="1" thickBot="1">
      <c r="A6" s="1"/>
      <c r="B6" s="9"/>
      <c r="C6" s="10"/>
      <c r="D6" s="10"/>
      <c r="E6" s="105"/>
      <c r="F6" s="11"/>
      <c r="G6" s="12"/>
      <c r="H6" s="12" t="s">
        <v>117</v>
      </c>
      <c r="I6" s="12"/>
      <c r="J6" s="12"/>
      <c r="K6" s="12" t="s">
        <v>118</v>
      </c>
      <c r="L6" s="12" t="s">
        <v>119</v>
      </c>
      <c r="M6" s="12"/>
      <c r="N6" s="12" t="s">
        <v>120</v>
      </c>
      <c r="O6" s="12" t="s">
        <v>121</v>
      </c>
      <c r="P6" s="11"/>
      <c r="Q6" s="12"/>
      <c r="R6" s="12" t="s">
        <v>122</v>
      </c>
      <c r="S6" s="12"/>
      <c r="T6" s="12"/>
      <c r="U6" s="12" t="s">
        <v>123</v>
      </c>
      <c r="V6" s="12"/>
      <c r="W6" s="12" t="s">
        <v>124</v>
      </c>
      <c r="X6" s="12" t="s">
        <v>125</v>
      </c>
      <c r="Y6" s="11"/>
      <c r="Z6" s="12"/>
      <c r="AA6" s="20"/>
      <c r="AB6" s="111"/>
    </row>
    <row r="7" spans="1:29" ht="13.2" customHeight="1" thickBot="1">
      <c r="A7" s="1"/>
      <c r="B7" s="9"/>
      <c r="C7" s="10"/>
      <c r="D7" s="10"/>
      <c r="E7" s="105"/>
      <c r="F7" s="11"/>
      <c r="G7" s="12"/>
      <c r="H7" s="12"/>
      <c r="I7" s="12" t="s">
        <v>126</v>
      </c>
      <c r="J7" s="12" t="s">
        <v>127</v>
      </c>
      <c r="K7" s="12"/>
      <c r="L7" s="12"/>
      <c r="M7" s="12"/>
      <c r="N7" s="12"/>
      <c r="O7" s="12"/>
      <c r="P7" s="11"/>
      <c r="Q7" s="12"/>
      <c r="R7" s="12"/>
      <c r="S7" s="12" t="s">
        <v>128</v>
      </c>
      <c r="T7" s="12"/>
      <c r="U7" s="12"/>
      <c r="V7" s="12"/>
      <c r="W7" s="12"/>
      <c r="X7" s="12"/>
      <c r="Y7" s="11"/>
      <c r="Z7" s="12"/>
      <c r="AA7" s="20"/>
      <c r="AB7" s="111"/>
    </row>
    <row r="8" spans="1:29" ht="102" customHeight="1">
      <c r="A8" s="1"/>
      <c r="B8" s="106" t="s">
        <v>129</v>
      </c>
      <c r="C8" s="106"/>
      <c r="D8" s="106"/>
      <c r="E8" s="15" t="s">
        <v>1830</v>
      </c>
      <c r="F8" s="16" t="s">
        <v>130</v>
      </c>
      <c r="G8" s="17" t="s">
        <v>131</v>
      </c>
      <c r="H8" s="17" t="s">
        <v>132</v>
      </c>
      <c r="I8" s="17" t="s">
        <v>1824</v>
      </c>
      <c r="J8" s="17" t="s">
        <v>133</v>
      </c>
      <c r="K8" s="17" t="s">
        <v>134</v>
      </c>
      <c r="L8" s="17" t="s">
        <v>135</v>
      </c>
      <c r="M8" s="17" t="s">
        <v>136</v>
      </c>
      <c r="N8" s="17" t="s">
        <v>137</v>
      </c>
      <c r="O8" s="17" t="s">
        <v>138</v>
      </c>
      <c r="P8" s="16" t="s">
        <v>139</v>
      </c>
      <c r="Q8" s="17" t="s">
        <v>140</v>
      </c>
      <c r="R8" s="17" t="s">
        <v>141</v>
      </c>
      <c r="S8" s="17" t="s">
        <v>142</v>
      </c>
      <c r="T8" s="17" t="s">
        <v>143</v>
      </c>
      <c r="U8" s="17" t="s">
        <v>144</v>
      </c>
      <c r="V8" s="17" t="s">
        <v>145</v>
      </c>
      <c r="W8" s="17" t="s">
        <v>146</v>
      </c>
      <c r="X8" s="17" t="s">
        <v>147</v>
      </c>
      <c r="Y8" s="16" t="s">
        <v>148</v>
      </c>
      <c r="Z8" s="17" t="s">
        <v>149</v>
      </c>
      <c r="AA8" s="21"/>
      <c r="AB8" s="111"/>
    </row>
    <row r="9" spans="1:29" ht="13.2" customHeight="1">
      <c r="A9" s="1"/>
      <c r="B9" s="40" t="s">
        <v>150</v>
      </c>
      <c r="C9" s="39"/>
      <c r="D9" s="39"/>
      <c r="E9" s="41" t="s">
        <v>151</v>
      </c>
      <c r="F9" s="42">
        <v>1191009.9805400001</v>
      </c>
      <c r="G9" s="43">
        <v>1412.7900399999999</v>
      </c>
      <c r="H9" s="43">
        <v>1412.7900399999999</v>
      </c>
      <c r="I9" s="43">
        <v>1412.7900399999999</v>
      </c>
      <c r="J9" s="43"/>
      <c r="K9" s="43"/>
      <c r="L9" s="43"/>
      <c r="M9" s="43">
        <v>1189597.1905</v>
      </c>
      <c r="N9" s="43">
        <v>1159898.0674100001</v>
      </c>
      <c r="O9" s="43">
        <v>29699.123090000001</v>
      </c>
      <c r="P9" s="42">
        <v>69850.628120000008</v>
      </c>
      <c r="Q9" s="43">
        <v>69850.628120000008</v>
      </c>
      <c r="R9" s="43">
        <v>69850.628120000008</v>
      </c>
      <c r="S9" s="43">
        <v>69850.628120000008</v>
      </c>
      <c r="T9" s="43"/>
      <c r="U9" s="43"/>
      <c r="V9" s="43"/>
      <c r="W9" s="43"/>
      <c r="X9" s="43"/>
      <c r="Y9" s="42">
        <v>19872.781800000001</v>
      </c>
      <c r="Z9" s="43">
        <v>19872.781800000001</v>
      </c>
      <c r="AA9" s="45">
        <v>1280733.3904600001</v>
      </c>
      <c r="AB9" s="45">
        <v>48.808656256794123</v>
      </c>
    </row>
    <row r="10" spans="1:29" ht="21.6" customHeight="1">
      <c r="A10" s="1"/>
      <c r="B10" s="46"/>
      <c r="C10" s="47" t="s">
        <v>152</v>
      </c>
      <c r="D10" s="47"/>
      <c r="E10" s="48" t="s">
        <v>153</v>
      </c>
      <c r="F10" s="49">
        <v>550174.28169999993</v>
      </c>
      <c r="G10" s="50">
        <v>679.35559000000001</v>
      </c>
      <c r="H10" s="50">
        <v>679.35559000000001</v>
      </c>
      <c r="I10" s="50">
        <v>679.35559000000001</v>
      </c>
      <c r="J10" s="50"/>
      <c r="K10" s="50"/>
      <c r="L10" s="50"/>
      <c r="M10" s="50">
        <v>549494.92610999988</v>
      </c>
      <c r="N10" s="50">
        <v>546177.28811999992</v>
      </c>
      <c r="O10" s="50">
        <v>3317.6379900000002</v>
      </c>
      <c r="P10" s="49">
        <v>65570.998560000007</v>
      </c>
      <c r="Q10" s="50">
        <v>65570.998560000007</v>
      </c>
      <c r="R10" s="50">
        <v>65570.998560000007</v>
      </c>
      <c r="S10" s="50">
        <v>65570.998560000007</v>
      </c>
      <c r="T10" s="50"/>
      <c r="U10" s="50"/>
      <c r="V10" s="50"/>
      <c r="W10" s="50"/>
      <c r="X10" s="50"/>
      <c r="Y10" s="49"/>
      <c r="Z10" s="50"/>
      <c r="AA10" s="52">
        <v>615745.28025999991</v>
      </c>
      <c r="AB10" s="52">
        <v>23.466007796641676</v>
      </c>
    </row>
    <row r="11" spans="1:29" ht="21.6" customHeight="1">
      <c r="A11" s="1"/>
      <c r="B11" s="46"/>
      <c r="C11" s="47"/>
      <c r="D11" s="47" t="s">
        <v>154</v>
      </c>
      <c r="E11" s="48" t="s">
        <v>155</v>
      </c>
      <c r="F11" s="49">
        <v>306765.35807999998</v>
      </c>
      <c r="G11" s="50"/>
      <c r="H11" s="50"/>
      <c r="I11" s="50"/>
      <c r="J11" s="50"/>
      <c r="K11" s="50"/>
      <c r="L11" s="50"/>
      <c r="M11" s="50">
        <v>306765.35807999998</v>
      </c>
      <c r="N11" s="50">
        <v>306765.35807999998</v>
      </c>
      <c r="O11" s="50"/>
      <c r="P11" s="49"/>
      <c r="Q11" s="50"/>
      <c r="R11" s="50"/>
      <c r="S11" s="50"/>
      <c r="T11" s="50"/>
      <c r="U11" s="50"/>
      <c r="V11" s="50"/>
      <c r="W11" s="50"/>
      <c r="X11" s="50"/>
      <c r="Y11" s="49"/>
      <c r="Z11" s="50"/>
      <c r="AA11" s="53">
        <v>306765.35807999998</v>
      </c>
      <c r="AB11" s="53">
        <v>11.690805460019519</v>
      </c>
    </row>
    <row r="12" spans="1:29" ht="21.6" customHeight="1">
      <c r="A12" s="1"/>
      <c r="B12" s="46"/>
      <c r="C12" s="47"/>
      <c r="D12" s="47" t="s">
        <v>156</v>
      </c>
      <c r="E12" s="48" t="s">
        <v>157</v>
      </c>
      <c r="F12" s="49">
        <v>243408.92361999999</v>
      </c>
      <c r="G12" s="50">
        <v>679.35559000000001</v>
      </c>
      <c r="H12" s="50">
        <v>679.35559000000001</v>
      </c>
      <c r="I12" s="50">
        <v>679.35559000000001</v>
      </c>
      <c r="J12" s="50"/>
      <c r="K12" s="50"/>
      <c r="L12" s="50"/>
      <c r="M12" s="50">
        <v>242729.56802999999</v>
      </c>
      <c r="N12" s="50">
        <v>239411.93004000001</v>
      </c>
      <c r="O12" s="50">
        <v>3317.6379900000002</v>
      </c>
      <c r="P12" s="49"/>
      <c r="Q12" s="50"/>
      <c r="R12" s="50"/>
      <c r="S12" s="50"/>
      <c r="T12" s="50"/>
      <c r="U12" s="50"/>
      <c r="V12" s="50"/>
      <c r="W12" s="50"/>
      <c r="X12" s="50"/>
      <c r="Y12" s="49"/>
      <c r="Z12" s="50"/>
      <c r="AA12" s="53">
        <v>243408.92361999999</v>
      </c>
      <c r="AB12" s="53">
        <v>9.2762963559010014</v>
      </c>
    </row>
    <row r="13" spans="1:29" ht="21.6" customHeight="1">
      <c r="A13" s="1"/>
      <c r="B13" s="46"/>
      <c r="C13" s="47"/>
      <c r="D13" s="47" t="s">
        <v>158</v>
      </c>
      <c r="E13" s="48" t="s">
        <v>159</v>
      </c>
      <c r="F13" s="49"/>
      <c r="G13" s="50"/>
      <c r="H13" s="50"/>
      <c r="I13" s="50"/>
      <c r="J13" s="50"/>
      <c r="K13" s="50"/>
      <c r="L13" s="50"/>
      <c r="M13" s="50"/>
      <c r="N13" s="50"/>
      <c r="O13" s="50"/>
      <c r="P13" s="49">
        <v>65570.998560000007</v>
      </c>
      <c r="Q13" s="50">
        <v>65570.998560000007</v>
      </c>
      <c r="R13" s="50">
        <v>65570.998560000007</v>
      </c>
      <c r="S13" s="50">
        <v>65570.998560000007</v>
      </c>
      <c r="T13" s="50"/>
      <c r="U13" s="50"/>
      <c r="V13" s="50"/>
      <c r="W13" s="50"/>
      <c r="X13" s="50"/>
      <c r="Y13" s="49"/>
      <c r="Z13" s="50"/>
      <c r="AA13" s="53">
        <v>65570.998560000007</v>
      </c>
      <c r="AB13" s="53">
        <v>2.4989059807211595</v>
      </c>
    </row>
    <row r="14" spans="1:29" ht="21.6" customHeight="1">
      <c r="A14" s="1"/>
      <c r="B14" s="46"/>
      <c r="C14" s="47" t="s">
        <v>160</v>
      </c>
      <c r="D14" s="47"/>
      <c r="E14" s="48" t="s">
        <v>161</v>
      </c>
      <c r="F14" s="49">
        <v>29405.29636</v>
      </c>
      <c r="G14" s="50"/>
      <c r="H14" s="50"/>
      <c r="I14" s="50"/>
      <c r="J14" s="50"/>
      <c r="K14" s="50"/>
      <c r="L14" s="50"/>
      <c r="M14" s="50">
        <v>29405.29636</v>
      </c>
      <c r="N14" s="50">
        <v>29405.29636</v>
      </c>
      <c r="O14" s="50"/>
      <c r="P14" s="49"/>
      <c r="Q14" s="50"/>
      <c r="R14" s="50"/>
      <c r="S14" s="50"/>
      <c r="T14" s="50"/>
      <c r="U14" s="50"/>
      <c r="V14" s="50"/>
      <c r="W14" s="50"/>
      <c r="X14" s="50"/>
      <c r="Y14" s="49"/>
      <c r="Z14" s="50"/>
      <c r="AA14" s="53">
        <v>29405.29636</v>
      </c>
      <c r="AB14" s="53">
        <v>1.120633703201029</v>
      </c>
    </row>
    <row r="15" spans="1:29" ht="38.4" customHeight="1">
      <c r="A15" s="1"/>
      <c r="B15" s="46"/>
      <c r="C15" s="47" t="s">
        <v>162</v>
      </c>
      <c r="D15" s="47"/>
      <c r="E15" s="48" t="s">
        <v>163</v>
      </c>
      <c r="F15" s="49">
        <v>611430.40248000005</v>
      </c>
      <c r="G15" s="50">
        <v>733.43444999999997</v>
      </c>
      <c r="H15" s="50">
        <v>733.43444999999997</v>
      </c>
      <c r="I15" s="50">
        <v>733.43444999999997</v>
      </c>
      <c r="J15" s="50"/>
      <c r="K15" s="50"/>
      <c r="L15" s="50"/>
      <c r="M15" s="50">
        <v>610696.96803000011</v>
      </c>
      <c r="N15" s="50">
        <v>584315.48293000006</v>
      </c>
      <c r="O15" s="50">
        <v>26381.485100000002</v>
      </c>
      <c r="P15" s="49">
        <v>4279.6295600000003</v>
      </c>
      <c r="Q15" s="50">
        <v>4279.6295600000003</v>
      </c>
      <c r="R15" s="50">
        <v>4279.6295600000003</v>
      </c>
      <c r="S15" s="50">
        <v>4279.6295600000003</v>
      </c>
      <c r="T15" s="50"/>
      <c r="U15" s="50"/>
      <c r="V15" s="50"/>
      <c r="W15" s="50"/>
      <c r="X15" s="50"/>
      <c r="Y15" s="49">
        <v>19872.781800000001</v>
      </c>
      <c r="Z15" s="50">
        <v>19872.781800000001</v>
      </c>
      <c r="AA15" s="54">
        <v>635582.81384000008</v>
      </c>
      <c r="AB15" s="54">
        <v>24.222014756951406</v>
      </c>
    </row>
    <row r="16" spans="1:29" ht="38.4" customHeight="1">
      <c r="A16" s="1"/>
      <c r="B16" s="40" t="s">
        <v>164</v>
      </c>
      <c r="C16" s="39"/>
      <c r="D16" s="39"/>
      <c r="E16" s="41" t="s">
        <v>165</v>
      </c>
      <c r="F16" s="42">
        <v>11202.368070000002</v>
      </c>
      <c r="G16" s="43">
        <v>953.53231000000005</v>
      </c>
      <c r="H16" s="43">
        <v>953.53231000000005</v>
      </c>
      <c r="I16" s="43">
        <v>745.43799000000001</v>
      </c>
      <c r="J16" s="43">
        <v>208.09431999999998</v>
      </c>
      <c r="K16" s="43"/>
      <c r="L16" s="43"/>
      <c r="M16" s="43">
        <v>10248.835760000002</v>
      </c>
      <c r="N16" s="43">
        <v>9990.5430000000015</v>
      </c>
      <c r="O16" s="43">
        <v>258.29275999999999</v>
      </c>
      <c r="P16" s="42">
        <v>449.87478000000004</v>
      </c>
      <c r="Q16" s="43">
        <v>3.1345800000000001</v>
      </c>
      <c r="R16" s="43">
        <v>3.1345800000000001</v>
      </c>
      <c r="S16" s="43">
        <v>3.1345800000000001</v>
      </c>
      <c r="T16" s="43">
        <v>446.74020000000002</v>
      </c>
      <c r="U16" s="43">
        <v>446.74020000000002</v>
      </c>
      <c r="V16" s="43"/>
      <c r="W16" s="43"/>
      <c r="X16" s="43"/>
      <c r="Y16" s="42"/>
      <c r="Z16" s="43"/>
      <c r="AA16" s="45">
        <v>11652.242850000002</v>
      </c>
      <c r="AB16" s="45">
        <v>0.4440661265824159</v>
      </c>
    </row>
    <row r="17" spans="1:28" ht="30" customHeight="1">
      <c r="A17" s="1"/>
      <c r="B17" s="46"/>
      <c r="C17" s="47" t="s">
        <v>166</v>
      </c>
      <c r="D17" s="47"/>
      <c r="E17" s="48" t="s">
        <v>167</v>
      </c>
      <c r="F17" s="49">
        <v>3890.3901900000001</v>
      </c>
      <c r="G17" s="50">
        <v>84.486189999999993</v>
      </c>
      <c r="H17" s="50">
        <v>84.486189999999993</v>
      </c>
      <c r="I17" s="50"/>
      <c r="J17" s="50">
        <v>84.486189999999993</v>
      </c>
      <c r="K17" s="50"/>
      <c r="L17" s="50"/>
      <c r="M17" s="50">
        <v>3805.904</v>
      </c>
      <c r="N17" s="50">
        <v>3547.6112400000002</v>
      </c>
      <c r="O17" s="50">
        <v>258.29275999999999</v>
      </c>
      <c r="P17" s="49">
        <v>144.42871</v>
      </c>
      <c r="Q17" s="50">
        <v>3.1345800000000001</v>
      </c>
      <c r="R17" s="50">
        <v>3.1345800000000001</v>
      </c>
      <c r="S17" s="50">
        <v>3.1345800000000001</v>
      </c>
      <c r="T17" s="50">
        <v>141.29413</v>
      </c>
      <c r="U17" s="50">
        <v>141.29413</v>
      </c>
      <c r="V17" s="50"/>
      <c r="W17" s="50"/>
      <c r="X17" s="50"/>
      <c r="Y17" s="49"/>
      <c r="Z17" s="50"/>
      <c r="AA17" s="52">
        <v>4034.8189000000002</v>
      </c>
      <c r="AB17" s="52">
        <v>0.15376665449300381</v>
      </c>
    </row>
    <row r="18" spans="1:28" ht="38.4" customHeight="1">
      <c r="A18" s="1"/>
      <c r="B18" s="46"/>
      <c r="C18" s="47"/>
      <c r="D18" s="47" t="s">
        <v>168</v>
      </c>
      <c r="E18" s="48" t="s">
        <v>169</v>
      </c>
      <c r="F18" s="49">
        <v>342.77895000000001</v>
      </c>
      <c r="G18" s="50">
        <v>84.486189999999993</v>
      </c>
      <c r="H18" s="50">
        <v>84.486189999999993</v>
      </c>
      <c r="I18" s="50"/>
      <c r="J18" s="50">
        <v>84.486189999999993</v>
      </c>
      <c r="K18" s="50"/>
      <c r="L18" s="50"/>
      <c r="M18" s="50">
        <v>258.29275999999999</v>
      </c>
      <c r="N18" s="50"/>
      <c r="O18" s="50">
        <v>258.29275999999999</v>
      </c>
      <c r="P18" s="49"/>
      <c r="Q18" s="50"/>
      <c r="R18" s="50"/>
      <c r="S18" s="50"/>
      <c r="T18" s="50"/>
      <c r="U18" s="50"/>
      <c r="V18" s="50"/>
      <c r="W18" s="50"/>
      <c r="X18" s="50"/>
      <c r="Y18" s="49"/>
      <c r="Z18" s="50"/>
      <c r="AA18" s="53">
        <v>342.77895000000001</v>
      </c>
      <c r="AB18" s="53">
        <v>1.3063280825844409E-2</v>
      </c>
    </row>
    <row r="19" spans="1:28" ht="30" customHeight="1">
      <c r="A19" s="1"/>
      <c r="B19" s="46"/>
      <c r="C19" s="47"/>
      <c r="D19" s="47" t="s">
        <v>170</v>
      </c>
      <c r="E19" s="48" t="s">
        <v>171</v>
      </c>
      <c r="F19" s="49">
        <v>3547.6112400000002</v>
      </c>
      <c r="G19" s="50"/>
      <c r="H19" s="50"/>
      <c r="I19" s="50"/>
      <c r="J19" s="50"/>
      <c r="K19" s="50"/>
      <c r="L19" s="50"/>
      <c r="M19" s="50">
        <v>3547.6112400000002</v>
      </c>
      <c r="N19" s="50">
        <v>3547.6112400000002</v>
      </c>
      <c r="O19" s="50"/>
      <c r="P19" s="49">
        <v>144.42871</v>
      </c>
      <c r="Q19" s="50">
        <v>3.1345800000000001</v>
      </c>
      <c r="R19" s="50">
        <v>3.1345800000000001</v>
      </c>
      <c r="S19" s="50">
        <v>3.1345800000000001</v>
      </c>
      <c r="T19" s="50">
        <v>141.29413</v>
      </c>
      <c r="U19" s="50">
        <v>141.29413</v>
      </c>
      <c r="V19" s="50"/>
      <c r="W19" s="50"/>
      <c r="X19" s="50"/>
      <c r="Y19" s="49"/>
      <c r="Z19" s="50"/>
      <c r="AA19" s="53">
        <v>3692.0399500000003</v>
      </c>
      <c r="AB19" s="53">
        <v>0.1407033736671594</v>
      </c>
    </row>
    <row r="20" spans="1:28" ht="30" customHeight="1">
      <c r="A20" s="1"/>
      <c r="B20" s="46"/>
      <c r="C20" s="47" t="s">
        <v>172</v>
      </c>
      <c r="D20" s="47"/>
      <c r="E20" s="48" t="s">
        <v>173</v>
      </c>
      <c r="F20" s="49">
        <v>7311.9778800000004</v>
      </c>
      <c r="G20" s="50">
        <v>869.04611999999997</v>
      </c>
      <c r="H20" s="50">
        <v>869.04611999999997</v>
      </c>
      <c r="I20" s="50">
        <v>745.43799000000001</v>
      </c>
      <c r="J20" s="50">
        <v>123.60813</v>
      </c>
      <c r="K20" s="50"/>
      <c r="L20" s="50"/>
      <c r="M20" s="50">
        <v>6442.9317600000004</v>
      </c>
      <c r="N20" s="50">
        <v>6442.9317600000004</v>
      </c>
      <c r="O20" s="50"/>
      <c r="P20" s="49">
        <v>305.44607000000002</v>
      </c>
      <c r="Q20" s="50"/>
      <c r="R20" s="50"/>
      <c r="S20" s="50"/>
      <c r="T20" s="50">
        <v>305.44607000000002</v>
      </c>
      <c r="U20" s="50">
        <v>305.44607000000002</v>
      </c>
      <c r="V20" s="50"/>
      <c r="W20" s="50"/>
      <c r="X20" s="50"/>
      <c r="Y20" s="49"/>
      <c r="Z20" s="50"/>
      <c r="AA20" s="54">
        <v>7617.4239500000003</v>
      </c>
      <c r="AB20" s="54">
        <v>0.29029947208941209</v>
      </c>
    </row>
    <row r="21" spans="1:28" ht="30" customHeight="1">
      <c r="A21" s="1"/>
      <c r="B21" s="40" t="s">
        <v>174</v>
      </c>
      <c r="C21" s="39"/>
      <c r="D21" s="39"/>
      <c r="E21" s="41" t="s">
        <v>175</v>
      </c>
      <c r="F21" s="42">
        <v>488149.98969000002</v>
      </c>
      <c r="G21" s="43">
        <v>15763.54666</v>
      </c>
      <c r="H21" s="43">
        <v>12198.80603</v>
      </c>
      <c r="I21" s="43">
        <v>3627.3653299999996</v>
      </c>
      <c r="J21" s="43">
        <v>8571.440700000001</v>
      </c>
      <c r="K21" s="43">
        <v>901.20402000000001</v>
      </c>
      <c r="L21" s="43">
        <v>2663.5366100000001</v>
      </c>
      <c r="M21" s="43">
        <v>472386.44303000002</v>
      </c>
      <c r="N21" s="43">
        <v>458847.39549000002</v>
      </c>
      <c r="O21" s="43">
        <v>13539.04754</v>
      </c>
      <c r="P21" s="42">
        <v>19480.403040000001</v>
      </c>
      <c r="Q21" s="43">
        <v>1478.73074</v>
      </c>
      <c r="R21" s="43">
        <v>1478.73074</v>
      </c>
      <c r="S21" s="43">
        <v>1478.73074</v>
      </c>
      <c r="T21" s="43">
        <v>16276.190710000001</v>
      </c>
      <c r="U21" s="43">
        <v>16276.190710000001</v>
      </c>
      <c r="V21" s="43">
        <v>1725.4815899999999</v>
      </c>
      <c r="W21" s="43">
        <v>1439.8957799999998</v>
      </c>
      <c r="X21" s="43">
        <v>285.58580999999998</v>
      </c>
      <c r="Y21" s="42">
        <v>199607.93142000001</v>
      </c>
      <c r="Z21" s="43">
        <v>199607.93142000001</v>
      </c>
      <c r="AA21" s="45">
        <v>707238.32415</v>
      </c>
      <c r="AB21" s="45">
        <v>26.952801037435432</v>
      </c>
    </row>
    <row r="22" spans="1:28" ht="21.6" customHeight="1">
      <c r="A22" s="1"/>
      <c r="B22" s="46"/>
      <c r="C22" s="47" t="s">
        <v>176</v>
      </c>
      <c r="D22" s="47"/>
      <c r="E22" s="48" t="s">
        <v>177</v>
      </c>
      <c r="F22" s="49">
        <v>40184.94354</v>
      </c>
      <c r="G22" s="50">
        <v>11287.316930000001</v>
      </c>
      <c r="H22" s="50">
        <v>7853.2271800000008</v>
      </c>
      <c r="I22" s="50">
        <v>1211.0157200000001</v>
      </c>
      <c r="J22" s="50">
        <v>6642.2114600000004</v>
      </c>
      <c r="K22" s="50">
        <v>896.97901999999999</v>
      </c>
      <c r="L22" s="50">
        <v>2537.1107299999999</v>
      </c>
      <c r="M22" s="50">
        <v>28897.626609999999</v>
      </c>
      <c r="N22" s="50">
        <v>24545.97406</v>
      </c>
      <c r="O22" s="50">
        <v>4351.6525499999998</v>
      </c>
      <c r="P22" s="49">
        <v>2979.5510399999998</v>
      </c>
      <c r="Q22" s="50">
        <v>1477.81864</v>
      </c>
      <c r="R22" s="50">
        <v>1477.81864</v>
      </c>
      <c r="S22" s="50">
        <v>1477.81864</v>
      </c>
      <c r="T22" s="50"/>
      <c r="U22" s="50"/>
      <c r="V22" s="50">
        <v>1501.7323999999999</v>
      </c>
      <c r="W22" s="50">
        <v>1370.64977</v>
      </c>
      <c r="X22" s="50">
        <v>131.08262999999999</v>
      </c>
      <c r="Y22" s="49">
        <v>106764.94089</v>
      </c>
      <c r="Z22" s="50">
        <v>106764.94089</v>
      </c>
      <c r="AA22" s="52">
        <v>149929.43547</v>
      </c>
      <c r="AB22" s="52">
        <v>5.7137998689969942</v>
      </c>
    </row>
    <row r="23" spans="1:28" ht="30" customHeight="1">
      <c r="A23" s="1"/>
      <c r="B23" s="46"/>
      <c r="C23" s="47"/>
      <c r="D23" s="47" t="s">
        <v>178</v>
      </c>
      <c r="E23" s="48" t="s">
        <v>179</v>
      </c>
      <c r="F23" s="49">
        <v>19062.260190000001</v>
      </c>
      <c r="G23" s="50">
        <v>9800.1781900000005</v>
      </c>
      <c r="H23" s="50">
        <v>6921.3516900000004</v>
      </c>
      <c r="I23" s="50">
        <v>1211.0157200000001</v>
      </c>
      <c r="J23" s="50">
        <v>5710.3359700000001</v>
      </c>
      <c r="K23" s="50">
        <v>565.20255999999995</v>
      </c>
      <c r="L23" s="50">
        <v>2313.6239399999999</v>
      </c>
      <c r="M23" s="50">
        <v>9262.0820000000003</v>
      </c>
      <c r="N23" s="50">
        <v>9262.0820000000003</v>
      </c>
      <c r="O23" s="50"/>
      <c r="P23" s="49">
        <v>1481.1522699999998</v>
      </c>
      <c r="Q23" s="50">
        <v>365.17365999999998</v>
      </c>
      <c r="R23" s="50">
        <v>365.17365999999998</v>
      </c>
      <c r="S23" s="50">
        <v>365.17365999999998</v>
      </c>
      <c r="T23" s="50"/>
      <c r="U23" s="50"/>
      <c r="V23" s="50">
        <v>1115.9786099999999</v>
      </c>
      <c r="W23" s="50">
        <v>1041.46362</v>
      </c>
      <c r="X23" s="50">
        <v>74.514989999999997</v>
      </c>
      <c r="Y23" s="49">
        <v>26059.847959999999</v>
      </c>
      <c r="Z23" s="50">
        <v>26059.847959999999</v>
      </c>
      <c r="AA23" s="53">
        <v>46603.260419999999</v>
      </c>
      <c r="AB23" s="53">
        <v>1.7760468612976952</v>
      </c>
    </row>
    <row r="24" spans="1:28" ht="38.4" customHeight="1">
      <c r="A24" s="1"/>
      <c r="B24" s="46"/>
      <c r="C24" s="47"/>
      <c r="D24" s="47" t="s">
        <v>180</v>
      </c>
      <c r="E24" s="48" t="s">
        <v>181</v>
      </c>
      <c r="F24" s="49">
        <v>1487.1387399999999</v>
      </c>
      <c r="G24" s="50">
        <v>1487.1387399999999</v>
      </c>
      <c r="H24" s="50">
        <v>931.87549000000001</v>
      </c>
      <c r="I24" s="50"/>
      <c r="J24" s="50">
        <v>931.87549000000001</v>
      </c>
      <c r="K24" s="50">
        <v>331.77645999999999</v>
      </c>
      <c r="L24" s="50">
        <v>223.48679000000001</v>
      </c>
      <c r="M24" s="50"/>
      <c r="N24" s="50"/>
      <c r="O24" s="50"/>
      <c r="P24" s="49">
        <v>334.2919</v>
      </c>
      <c r="Q24" s="50"/>
      <c r="R24" s="50"/>
      <c r="S24" s="50"/>
      <c r="T24" s="50"/>
      <c r="U24" s="50"/>
      <c r="V24" s="50">
        <v>334.2919</v>
      </c>
      <c r="W24" s="50">
        <v>329.18615</v>
      </c>
      <c r="X24" s="50">
        <v>5.1057499999999996</v>
      </c>
      <c r="Y24" s="49">
        <v>1696.8107299999999</v>
      </c>
      <c r="Z24" s="50">
        <v>1696.8107299999999</v>
      </c>
      <c r="AA24" s="53">
        <v>3518.2413699999997</v>
      </c>
      <c r="AB24" s="53">
        <v>0.13407992243810057</v>
      </c>
    </row>
    <row r="25" spans="1:28" ht="46.95" customHeight="1">
      <c r="A25" s="1"/>
      <c r="B25" s="46"/>
      <c r="C25" s="47"/>
      <c r="D25" s="47" t="s">
        <v>182</v>
      </c>
      <c r="E25" s="48" t="s">
        <v>183</v>
      </c>
      <c r="F25" s="49">
        <v>19635.544610000001</v>
      </c>
      <c r="G25" s="50"/>
      <c r="H25" s="50"/>
      <c r="I25" s="50"/>
      <c r="J25" s="50"/>
      <c r="K25" s="50"/>
      <c r="L25" s="50"/>
      <c r="M25" s="50">
        <v>19635.544610000001</v>
      </c>
      <c r="N25" s="50">
        <v>15283.89206</v>
      </c>
      <c r="O25" s="50">
        <v>4351.6525499999998</v>
      </c>
      <c r="P25" s="49">
        <v>51.461889999999997</v>
      </c>
      <c r="Q25" s="50"/>
      <c r="R25" s="50"/>
      <c r="S25" s="50"/>
      <c r="T25" s="50"/>
      <c r="U25" s="50"/>
      <c r="V25" s="50">
        <v>51.461889999999997</v>
      </c>
      <c r="W25" s="50"/>
      <c r="X25" s="50">
        <v>51.461889999999997</v>
      </c>
      <c r="Y25" s="49">
        <v>79008.282200000001</v>
      </c>
      <c r="Z25" s="50">
        <v>79008.282200000001</v>
      </c>
      <c r="AA25" s="53">
        <v>98695.288700000005</v>
      </c>
      <c r="AB25" s="53">
        <v>3.7612702660880672</v>
      </c>
    </row>
    <row r="26" spans="1:28" ht="30" customHeight="1">
      <c r="A26" s="1"/>
      <c r="B26" s="46"/>
      <c r="C26" s="47"/>
      <c r="D26" s="47" t="s">
        <v>184</v>
      </c>
      <c r="E26" s="48" t="s">
        <v>185</v>
      </c>
      <c r="F26" s="49"/>
      <c r="G26" s="50"/>
      <c r="H26" s="50"/>
      <c r="I26" s="50"/>
      <c r="J26" s="50"/>
      <c r="K26" s="50"/>
      <c r="L26" s="50"/>
      <c r="M26" s="50"/>
      <c r="N26" s="50"/>
      <c r="O26" s="50"/>
      <c r="P26" s="49">
        <v>1112.64498</v>
      </c>
      <c r="Q26" s="50">
        <v>1112.64498</v>
      </c>
      <c r="R26" s="50">
        <v>1112.64498</v>
      </c>
      <c r="S26" s="50">
        <v>1112.64498</v>
      </c>
      <c r="T26" s="50"/>
      <c r="U26" s="50"/>
      <c r="V26" s="50"/>
      <c r="W26" s="50"/>
      <c r="X26" s="50"/>
      <c r="Y26" s="49"/>
      <c r="Z26" s="50"/>
      <c r="AA26" s="53">
        <v>1112.64498</v>
      </c>
      <c r="AB26" s="53">
        <v>4.2402819173131941E-2</v>
      </c>
    </row>
    <row r="27" spans="1:28" ht="21.6" customHeight="1">
      <c r="A27" s="1"/>
      <c r="B27" s="46"/>
      <c r="C27" s="47" t="s">
        <v>186</v>
      </c>
      <c r="D27" s="47"/>
      <c r="E27" s="48" t="s">
        <v>187</v>
      </c>
      <c r="F27" s="49">
        <v>1061.05646</v>
      </c>
      <c r="G27" s="50">
        <v>878.44100000000003</v>
      </c>
      <c r="H27" s="50">
        <v>755.83698000000004</v>
      </c>
      <c r="I27" s="50"/>
      <c r="J27" s="50">
        <v>755.83698000000004</v>
      </c>
      <c r="K27" s="50"/>
      <c r="L27" s="50">
        <v>122.60402000000001</v>
      </c>
      <c r="M27" s="50">
        <v>182.61546000000001</v>
      </c>
      <c r="N27" s="50">
        <v>182.61546000000001</v>
      </c>
      <c r="O27" s="50"/>
      <c r="P27" s="49">
        <v>181.21516</v>
      </c>
      <c r="Q27" s="50">
        <v>0.11206000000000001</v>
      </c>
      <c r="R27" s="50">
        <v>0.11206000000000001</v>
      </c>
      <c r="S27" s="50">
        <v>0.11206000000000001</v>
      </c>
      <c r="T27" s="50"/>
      <c r="U27" s="50"/>
      <c r="V27" s="50">
        <v>181.10309999999998</v>
      </c>
      <c r="W27" s="50">
        <v>35.538930000000001</v>
      </c>
      <c r="X27" s="50">
        <v>145.56416999999999</v>
      </c>
      <c r="Y27" s="49">
        <v>48632.804150000004</v>
      </c>
      <c r="Z27" s="50">
        <v>48632.804150000004</v>
      </c>
      <c r="AA27" s="53">
        <v>49875.075770000003</v>
      </c>
      <c r="AB27" s="53">
        <v>1.9007355060565359</v>
      </c>
    </row>
    <row r="28" spans="1:28" ht="30" customHeight="1">
      <c r="A28" s="1"/>
      <c r="B28" s="46"/>
      <c r="C28" s="47" t="s">
        <v>188</v>
      </c>
      <c r="D28" s="47"/>
      <c r="E28" s="48" t="s">
        <v>189</v>
      </c>
      <c r="F28" s="49">
        <v>698.96734000000004</v>
      </c>
      <c r="G28" s="50"/>
      <c r="H28" s="50"/>
      <c r="I28" s="50"/>
      <c r="J28" s="50"/>
      <c r="K28" s="50"/>
      <c r="L28" s="50"/>
      <c r="M28" s="50">
        <v>698.96734000000004</v>
      </c>
      <c r="N28" s="50">
        <v>698.96734000000004</v>
      </c>
      <c r="O28" s="50"/>
      <c r="P28" s="49">
        <v>43.446130000000004</v>
      </c>
      <c r="Q28" s="50">
        <v>0.80003999999999997</v>
      </c>
      <c r="R28" s="50">
        <v>0.80003999999999997</v>
      </c>
      <c r="S28" s="50">
        <v>0.80003999999999997</v>
      </c>
      <c r="T28" s="50"/>
      <c r="U28" s="50"/>
      <c r="V28" s="50">
        <v>42.646090000000001</v>
      </c>
      <c r="W28" s="50">
        <v>33.707079999999998</v>
      </c>
      <c r="X28" s="50">
        <v>8.9390099999999997</v>
      </c>
      <c r="Y28" s="49">
        <v>14168.81158</v>
      </c>
      <c r="Z28" s="50">
        <v>14168.81158</v>
      </c>
      <c r="AA28" s="53">
        <v>14911.225049999999</v>
      </c>
      <c r="AB28" s="53">
        <v>0.56826570092917261</v>
      </c>
    </row>
    <row r="29" spans="1:28" ht="21.6" customHeight="1">
      <c r="A29" s="1"/>
      <c r="B29" s="46"/>
      <c r="C29" s="47" t="s">
        <v>190</v>
      </c>
      <c r="D29" s="47"/>
      <c r="E29" s="48" t="s">
        <v>191</v>
      </c>
      <c r="F29" s="49">
        <v>445263.49615000002</v>
      </c>
      <c r="G29" s="50">
        <v>2656.2625299999995</v>
      </c>
      <c r="H29" s="50">
        <v>2648.2156699999996</v>
      </c>
      <c r="I29" s="50">
        <v>2416.3496099999998</v>
      </c>
      <c r="J29" s="50">
        <v>231.86606</v>
      </c>
      <c r="K29" s="50">
        <v>4.2249999999999996</v>
      </c>
      <c r="L29" s="50">
        <v>3.82186</v>
      </c>
      <c r="M29" s="50">
        <v>442607.23362000001</v>
      </c>
      <c r="N29" s="50">
        <v>433419.83863000001</v>
      </c>
      <c r="O29" s="50">
        <v>9187.3949900000007</v>
      </c>
      <c r="P29" s="49">
        <v>16276.190710000001</v>
      </c>
      <c r="Q29" s="50"/>
      <c r="R29" s="50"/>
      <c r="S29" s="50"/>
      <c r="T29" s="50">
        <v>16276.190710000001</v>
      </c>
      <c r="U29" s="50">
        <v>16276.190710000001</v>
      </c>
      <c r="V29" s="50"/>
      <c r="W29" s="50"/>
      <c r="X29" s="50"/>
      <c r="Y29" s="49">
        <v>28535.434799999999</v>
      </c>
      <c r="Z29" s="50">
        <v>28535.434799999999</v>
      </c>
      <c r="AA29" s="53">
        <v>490075.12166</v>
      </c>
      <c r="AB29" s="53">
        <v>18.676727202777311</v>
      </c>
    </row>
    <row r="30" spans="1:28" ht="38.4" customHeight="1">
      <c r="A30" s="1"/>
      <c r="B30" s="46"/>
      <c r="C30" s="47"/>
      <c r="D30" s="47" t="s">
        <v>192</v>
      </c>
      <c r="E30" s="48" t="s">
        <v>193</v>
      </c>
      <c r="F30" s="49">
        <v>2639.7232399999998</v>
      </c>
      <c r="G30" s="50">
        <v>2639.7232399999998</v>
      </c>
      <c r="H30" s="50">
        <v>2635.9013799999998</v>
      </c>
      <c r="I30" s="50">
        <v>2404.03532</v>
      </c>
      <c r="J30" s="50">
        <v>231.86606</v>
      </c>
      <c r="K30" s="50"/>
      <c r="L30" s="50">
        <v>3.82186</v>
      </c>
      <c r="M30" s="50"/>
      <c r="N30" s="50"/>
      <c r="O30" s="50"/>
      <c r="P30" s="49"/>
      <c r="Q30" s="50"/>
      <c r="R30" s="50"/>
      <c r="S30" s="50"/>
      <c r="T30" s="50"/>
      <c r="U30" s="50"/>
      <c r="V30" s="50"/>
      <c r="W30" s="50"/>
      <c r="X30" s="50"/>
      <c r="Y30" s="49"/>
      <c r="Z30" s="50"/>
      <c r="AA30" s="53">
        <v>2639.7232399999998</v>
      </c>
      <c r="AB30" s="53">
        <v>0.10059966047106415</v>
      </c>
    </row>
    <row r="31" spans="1:28" ht="30" customHeight="1">
      <c r="A31" s="1"/>
      <c r="B31" s="46"/>
      <c r="C31" s="47"/>
      <c r="D31" s="47" t="s">
        <v>194</v>
      </c>
      <c r="E31" s="48" t="s">
        <v>195</v>
      </c>
      <c r="F31" s="49">
        <v>442623.77291</v>
      </c>
      <c r="G31" s="50">
        <v>16.539290000000001</v>
      </c>
      <c r="H31" s="50">
        <v>12.31429</v>
      </c>
      <c r="I31" s="50">
        <v>12.31429</v>
      </c>
      <c r="J31" s="50"/>
      <c r="K31" s="50">
        <v>4.2249999999999996</v>
      </c>
      <c r="L31" s="50"/>
      <c r="M31" s="50">
        <v>442607.23362000001</v>
      </c>
      <c r="N31" s="50">
        <v>433419.83863000001</v>
      </c>
      <c r="O31" s="50">
        <v>9187.3949900000007</v>
      </c>
      <c r="P31" s="49"/>
      <c r="Q31" s="50"/>
      <c r="R31" s="50"/>
      <c r="S31" s="50"/>
      <c r="T31" s="50"/>
      <c r="U31" s="50"/>
      <c r="V31" s="50"/>
      <c r="W31" s="50"/>
      <c r="X31" s="50"/>
      <c r="Y31" s="49">
        <v>28535.434799999999</v>
      </c>
      <c r="Z31" s="50">
        <v>28535.434799999999</v>
      </c>
      <c r="AA31" s="53">
        <v>471159.20770999999</v>
      </c>
      <c r="AB31" s="53">
        <v>17.955843099461287</v>
      </c>
    </row>
    <row r="32" spans="1:28" ht="30" customHeight="1">
      <c r="A32" s="1"/>
      <c r="B32" s="46"/>
      <c r="C32" s="47"/>
      <c r="D32" s="47" t="s">
        <v>196</v>
      </c>
      <c r="E32" s="48" t="s">
        <v>197</v>
      </c>
      <c r="F32" s="49"/>
      <c r="G32" s="50"/>
      <c r="H32" s="50"/>
      <c r="I32" s="50"/>
      <c r="J32" s="50"/>
      <c r="K32" s="50"/>
      <c r="L32" s="50"/>
      <c r="M32" s="50"/>
      <c r="N32" s="50"/>
      <c r="O32" s="50"/>
      <c r="P32" s="49">
        <v>16276.190710000001</v>
      </c>
      <c r="Q32" s="50"/>
      <c r="R32" s="50"/>
      <c r="S32" s="50"/>
      <c r="T32" s="50">
        <v>16276.190710000001</v>
      </c>
      <c r="U32" s="50">
        <v>16276.190710000001</v>
      </c>
      <c r="V32" s="50"/>
      <c r="W32" s="50"/>
      <c r="X32" s="50"/>
      <c r="Y32" s="49"/>
      <c r="Z32" s="50"/>
      <c r="AA32" s="53">
        <v>16276.190710000001</v>
      </c>
      <c r="AB32" s="53">
        <v>0.62028444284495843</v>
      </c>
    </row>
    <row r="33" spans="1:28" ht="30" customHeight="1">
      <c r="A33" s="1"/>
      <c r="B33" s="46"/>
      <c r="C33" s="47" t="s">
        <v>198</v>
      </c>
      <c r="D33" s="47"/>
      <c r="E33" s="48" t="s">
        <v>199</v>
      </c>
      <c r="F33" s="49">
        <v>941.52620000000002</v>
      </c>
      <c r="G33" s="50">
        <v>941.52620000000002</v>
      </c>
      <c r="H33" s="50">
        <v>941.52620000000002</v>
      </c>
      <c r="I33" s="50"/>
      <c r="J33" s="50">
        <v>941.52620000000002</v>
      </c>
      <c r="K33" s="50"/>
      <c r="L33" s="50"/>
      <c r="M33" s="50"/>
      <c r="N33" s="50"/>
      <c r="O33" s="50"/>
      <c r="P33" s="49"/>
      <c r="Q33" s="50"/>
      <c r="R33" s="50"/>
      <c r="S33" s="50"/>
      <c r="T33" s="50"/>
      <c r="U33" s="50"/>
      <c r="V33" s="50"/>
      <c r="W33" s="50"/>
      <c r="X33" s="50"/>
      <c r="Y33" s="49">
        <v>1505.94</v>
      </c>
      <c r="Z33" s="50">
        <v>1505.94</v>
      </c>
      <c r="AA33" s="54">
        <v>2447.4661999999998</v>
      </c>
      <c r="AB33" s="54">
        <v>9.3272758675415374E-2</v>
      </c>
    </row>
    <row r="34" spans="1:28" ht="30" customHeight="1">
      <c r="A34" s="1"/>
      <c r="B34" s="40" t="s">
        <v>200</v>
      </c>
      <c r="C34" s="39"/>
      <c r="D34" s="39"/>
      <c r="E34" s="41" t="s">
        <v>201</v>
      </c>
      <c r="F34" s="42">
        <v>8880.1652399999984</v>
      </c>
      <c r="G34" s="43">
        <v>1346.4268999999999</v>
      </c>
      <c r="H34" s="43">
        <v>191.30101999999999</v>
      </c>
      <c r="I34" s="43">
        <v>1.8333299999999999</v>
      </c>
      <c r="J34" s="43">
        <v>189.46769</v>
      </c>
      <c r="K34" s="43"/>
      <c r="L34" s="43">
        <v>1155.1258800000001</v>
      </c>
      <c r="M34" s="43">
        <v>7533.738339999999</v>
      </c>
      <c r="N34" s="43">
        <v>5733.8307999999988</v>
      </c>
      <c r="O34" s="43">
        <v>1799.9075399999999</v>
      </c>
      <c r="P34" s="42">
        <v>2284.5491099999999</v>
      </c>
      <c r="Q34" s="43">
        <v>2236.7632699999999</v>
      </c>
      <c r="R34" s="43">
        <v>2236.7632699999999</v>
      </c>
      <c r="S34" s="43">
        <v>2236.7632699999999</v>
      </c>
      <c r="T34" s="43"/>
      <c r="U34" s="43"/>
      <c r="V34" s="43">
        <v>47.78584</v>
      </c>
      <c r="W34" s="43">
        <v>0.72</v>
      </c>
      <c r="X34" s="43">
        <v>47.065840000000001</v>
      </c>
      <c r="Y34" s="42">
        <v>24852.95938</v>
      </c>
      <c r="Z34" s="43">
        <v>24852.95938</v>
      </c>
      <c r="AA34" s="45">
        <v>36017.673729999995</v>
      </c>
      <c r="AB34" s="45">
        <v>1.3726309233067806</v>
      </c>
    </row>
    <row r="35" spans="1:28" ht="46.95" customHeight="1">
      <c r="A35" s="1"/>
      <c r="B35" s="46"/>
      <c r="C35" s="47" t="s">
        <v>202</v>
      </c>
      <c r="D35" s="47"/>
      <c r="E35" s="48" t="s">
        <v>203</v>
      </c>
      <c r="F35" s="49">
        <v>4182.2290800000001</v>
      </c>
      <c r="G35" s="50">
        <v>105.47538</v>
      </c>
      <c r="H35" s="50"/>
      <c r="I35" s="50"/>
      <c r="J35" s="50"/>
      <c r="K35" s="50"/>
      <c r="L35" s="50">
        <v>105.47538</v>
      </c>
      <c r="M35" s="50">
        <v>4076.7536999999998</v>
      </c>
      <c r="N35" s="50">
        <v>2938.9600999999998</v>
      </c>
      <c r="O35" s="50">
        <v>1137.7936</v>
      </c>
      <c r="P35" s="49">
        <v>25.036349999999999</v>
      </c>
      <c r="Q35" s="50">
        <v>24.31635</v>
      </c>
      <c r="R35" s="50">
        <v>24.31635</v>
      </c>
      <c r="S35" s="50">
        <v>24.31635</v>
      </c>
      <c r="T35" s="50"/>
      <c r="U35" s="50"/>
      <c r="V35" s="50">
        <v>0.72</v>
      </c>
      <c r="W35" s="50">
        <v>0.72</v>
      </c>
      <c r="X35" s="50"/>
      <c r="Y35" s="49"/>
      <c r="Z35" s="50"/>
      <c r="AA35" s="52">
        <v>4207.2654300000004</v>
      </c>
      <c r="AB35" s="52">
        <v>0.16033857919500902</v>
      </c>
    </row>
    <row r="36" spans="1:28" ht="30" customHeight="1">
      <c r="A36" s="1"/>
      <c r="B36" s="46"/>
      <c r="C36" s="47" t="s">
        <v>204</v>
      </c>
      <c r="D36" s="47"/>
      <c r="E36" s="48" t="s">
        <v>205</v>
      </c>
      <c r="F36" s="49">
        <v>4588.1250500000006</v>
      </c>
      <c r="G36" s="50">
        <v>1240.9515200000001</v>
      </c>
      <c r="H36" s="50">
        <v>191.30101999999999</v>
      </c>
      <c r="I36" s="50">
        <v>1.8333299999999999</v>
      </c>
      <c r="J36" s="50">
        <v>189.46769</v>
      </c>
      <c r="K36" s="50"/>
      <c r="L36" s="50">
        <v>1049.6505</v>
      </c>
      <c r="M36" s="50">
        <v>3347.17353</v>
      </c>
      <c r="N36" s="50">
        <v>2685.0595899999998</v>
      </c>
      <c r="O36" s="50">
        <v>662.11393999999996</v>
      </c>
      <c r="P36" s="49">
        <v>2259.5127600000001</v>
      </c>
      <c r="Q36" s="50">
        <v>2212.4469199999999</v>
      </c>
      <c r="R36" s="50">
        <v>2212.4469199999999</v>
      </c>
      <c r="S36" s="50">
        <v>2212.4469199999999</v>
      </c>
      <c r="T36" s="50"/>
      <c r="U36" s="50"/>
      <c r="V36" s="50">
        <v>47.065840000000001</v>
      </c>
      <c r="W36" s="50"/>
      <c r="X36" s="50">
        <v>47.065840000000001</v>
      </c>
      <c r="Y36" s="49">
        <v>24852.95938</v>
      </c>
      <c r="Z36" s="50">
        <v>24852.95938</v>
      </c>
      <c r="AA36" s="53">
        <v>31700.59719</v>
      </c>
      <c r="AB36" s="53">
        <v>1.2081074507053136</v>
      </c>
    </row>
    <row r="37" spans="1:28" ht="38.4" customHeight="1">
      <c r="A37" s="1"/>
      <c r="B37" s="46"/>
      <c r="C37" s="47" t="s">
        <v>206</v>
      </c>
      <c r="D37" s="47"/>
      <c r="E37" s="48" t="s">
        <v>207</v>
      </c>
      <c r="F37" s="49">
        <v>109.81111</v>
      </c>
      <c r="G37" s="50"/>
      <c r="H37" s="50"/>
      <c r="I37" s="50"/>
      <c r="J37" s="50"/>
      <c r="K37" s="50"/>
      <c r="L37" s="50"/>
      <c r="M37" s="50">
        <v>109.81111</v>
      </c>
      <c r="N37" s="50">
        <v>109.81111</v>
      </c>
      <c r="O37" s="50"/>
      <c r="P37" s="49"/>
      <c r="Q37" s="50"/>
      <c r="R37" s="50"/>
      <c r="S37" s="50"/>
      <c r="T37" s="50"/>
      <c r="U37" s="50"/>
      <c r="V37" s="50"/>
      <c r="W37" s="50"/>
      <c r="X37" s="50"/>
      <c r="Y37" s="49"/>
      <c r="Z37" s="50"/>
      <c r="AA37" s="54">
        <v>109.81111</v>
      </c>
      <c r="AB37" s="54">
        <v>4.1848934064582753E-3</v>
      </c>
    </row>
    <row r="38" spans="1:28" ht="30" customHeight="1">
      <c r="A38" s="1"/>
      <c r="B38" s="40" t="s">
        <v>208</v>
      </c>
      <c r="C38" s="39"/>
      <c r="D38" s="39"/>
      <c r="E38" s="41" t="s">
        <v>209</v>
      </c>
      <c r="F38" s="42">
        <v>9906.461580000001</v>
      </c>
      <c r="G38" s="43">
        <v>2546.1188100000004</v>
      </c>
      <c r="H38" s="43">
        <v>2542.6799800000003</v>
      </c>
      <c r="I38" s="43">
        <v>2426.5948400000002</v>
      </c>
      <c r="J38" s="43">
        <v>116.08514</v>
      </c>
      <c r="K38" s="43">
        <v>3.4388299999999998</v>
      </c>
      <c r="L38" s="43"/>
      <c r="M38" s="43">
        <v>7360.3427700000011</v>
      </c>
      <c r="N38" s="43">
        <v>7296.9405700000007</v>
      </c>
      <c r="O38" s="43">
        <v>63.402200000000001</v>
      </c>
      <c r="P38" s="42">
        <v>4395.8323100000007</v>
      </c>
      <c r="Q38" s="43">
        <v>4395.4342100000003</v>
      </c>
      <c r="R38" s="43">
        <v>4395.4342100000003</v>
      </c>
      <c r="S38" s="43">
        <v>4395.4342100000003</v>
      </c>
      <c r="T38" s="43"/>
      <c r="U38" s="43"/>
      <c r="V38" s="43">
        <v>0.39810000000000001</v>
      </c>
      <c r="W38" s="43">
        <v>0.39810000000000001</v>
      </c>
      <c r="X38" s="43"/>
      <c r="Y38" s="42">
        <v>324165.43129000004</v>
      </c>
      <c r="Z38" s="43">
        <v>324165.43129000004</v>
      </c>
      <c r="AA38" s="45">
        <v>338467.72518000007</v>
      </c>
      <c r="AB38" s="45">
        <v>12.898980361866064</v>
      </c>
    </row>
    <row r="39" spans="1:28" ht="13.2" customHeight="1">
      <c r="A39" s="1"/>
      <c r="B39" s="46"/>
      <c r="C39" s="47" t="s">
        <v>210</v>
      </c>
      <c r="D39" s="47"/>
      <c r="E39" s="48" t="s">
        <v>211</v>
      </c>
      <c r="F39" s="49">
        <v>243.10540000000003</v>
      </c>
      <c r="G39" s="50">
        <v>64.373890000000003</v>
      </c>
      <c r="H39" s="50">
        <v>61.323889999999999</v>
      </c>
      <c r="I39" s="50"/>
      <c r="J39" s="50">
        <v>61.323889999999999</v>
      </c>
      <c r="K39" s="50">
        <v>3.05</v>
      </c>
      <c r="L39" s="50"/>
      <c r="M39" s="50">
        <v>178.73151000000001</v>
      </c>
      <c r="N39" s="50">
        <v>115.32931000000001</v>
      </c>
      <c r="O39" s="50">
        <v>63.402200000000001</v>
      </c>
      <c r="P39" s="49">
        <v>4190.1900999999998</v>
      </c>
      <c r="Q39" s="50">
        <v>4190.1403</v>
      </c>
      <c r="R39" s="50">
        <v>4190.1403</v>
      </c>
      <c r="S39" s="50">
        <v>4190.1403</v>
      </c>
      <c r="T39" s="50"/>
      <c r="U39" s="50"/>
      <c r="V39" s="50">
        <v>4.9799999999999997E-2</v>
      </c>
      <c r="W39" s="50">
        <v>4.9799999999999997E-2</v>
      </c>
      <c r="X39" s="50"/>
      <c r="Y39" s="49">
        <v>212686.07492000001</v>
      </c>
      <c r="Z39" s="50">
        <v>212686.07492000001</v>
      </c>
      <c r="AA39" s="52">
        <v>217119.37042000002</v>
      </c>
      <c r="AB39" s="52">
        <v>8.2744033976619509</v>
      </c>
    </row>
    <row r="40" spans="1:28" ht="38.4" customHeight="1">
      <c r="A40" s="1"/>
      <c r="B40" s="46"/>
      <c r="C40" s="47" t="s">
        <v>212</v>
      </c>
      <c r="D40" s="47"/>
      <c r="E40" s="48" t="s">
        <v>213</v>
      </c>
      <c r="F40" s="49">
        <v>5162.2413400000005</v>
      </c>
      <c r="G40" s="50">
        <v>55.150079999999996</v>
      </c>
      <c r="H40" s="50">
        <v>54.761249999999997</v>
      </c>
      <c r="I40" s="50"/>
      <c r="J40" s="50">
        <v>54.761249999999997</v>
      </c>
      <c r="K40" s="50">
        <v>0.38883000000000001</v>
      </c>
      <c r="L40" s="50"/>
      <c r="M40" s="50">
        <v>5107.0912600000001</v>
      </c>
      <c r="N40" s="50">
        <v>5107.0912600000001</v>
      </c>
      <c r="O40" s="50"/>
      <c r="P40" s="49">
        <v>205.64221000000001</v>
      </c>
      <c r="Q40" s="50">
        <v>205.29391000000001</v>
      </c>
      <c r="R40" s="50">
        <v>205.29391000000001</v>
      </c>
      <c r="S40" s="50">
        <v>205.29391000000001</v>
      </c>
      <c r="T40" s="50"/>
      <c r="U40" s="50"/>
      <c r="V40" s="50">
        <v>0.3483</v>
      </c>
      <c r="W40" s="50">
        <v>0.3483</v>
      </c>
      <c r="X40" s="50"/>
      <c r="Y40" s="49">
        <v>107085.47912999999</v>
      </c>
      <c r="Z40" s="50">
        <v>107085.47912999999</v>
      </c>
      <c r="AA40" s="53">
        <v>112453.36267999999</v>
      </c>
      <c r="AB40" s="53">
        <v>4.2855894637035643</v>
      </c>
    </row>
    <row r="41" spans="1:28" ht="21.6" customHeight="1">
      <c r="A41" s="1"/>
      <c r="B41" s="46"/>
      <c r="C41" s="47"/>
      <c r="D41" s="47" t="s">
        <v>214</v>
      </c>
      <c r="E41" s="48" t="s">
        <v>215</v>
      </c>
      <c r="F41" s="49">
        <v>484.61739999999998</v>
      </c>
      <c r="G41" s="50"/>
      <c r="H41" s="50"/>
      <c r="I41" s="50"/>
      <c r="J41" s="50"/>
      <c r="K41" s="50"/>
      <c r="L41" s="50"/>
      <c r="M41" s="50">
        <v>484.61739999999998</v>
      </c>
      <c r="N41" s="50">
        <v>484.61739999999998</v>
      </c>
      <c r="O41" s="50"/>
      <c r="P41" s="49"/>
      <c r="Q41" s="50"/>
      <c r="R41" s="50"/>
      <c r="S41" s="50"/>
      <c r="T41" s="50"/>
      <c r="U41" s="50"/>
      <c r="V41" s="50"/>
      <c r="W41" s="50"/>
      <c r="X41" s="50"/>
      <c r="Y41" s="49">
        <v>66339.720170000001</v>
      </c>
      <c r="Z41" s="50">
        <v>66339.720170000001</v>
      </c>
      <c r="AA41" s="53">
        <v>66824.337570000003</v>
      </c>
      <c r="AB41" s="53">
        <v>2.5466706391332816</v>
      </c>
    </row>
    <row r="42" spans="1:28" ht="46.95" customHeight="1">
      <c r="A42" s="1"/>
      <c r="B42" s="46"/>
      <c r="C42" s="47"/>
      <c r="D42" s="47" t="s">
        <v>216</v>
      </c>
      <c r="E42" s="48" t="s">
        <v>217</v>
      </c>
      <c r="F42" s="49">
        <v>4677.6239400000004</v>
      </c>
      <c r="G42" s="50">
        <v>55.150079999999996</v>
      </c>
      <c r="H42" s="50">
        <v>54.761249999999997</v>
      </c>
      <c r="I42" s="50"/>
      <c r="J42" s="50">
        <v>54.761249999999997</v>
      </c>
      <c r="K42" s="50">
        <v>0.38883000000000001</v>
      </c>
      <c r="L42" s="50"/>
      <c r="M42" s="50">
        <v>4622.4738600000001</v>
      </c>
      <c r="N42" s="50">
        <v>4622.4738600000001</v>
      </c>
      <c r="O42" s="50"/>
      <c r="P42" s="49">
        <v>205.64221000000001</v>
      </c>
      <c r="Q42" s="50">
        <v>205.29391000000001</v>
      </c>
      <c r="R42" s="50">
        <v>205.29391000000001</v>
      </c>
      <c r="S42" s="50">
        <v>205.29391000000001</v>
      </c>
      <c r="T42" s="50"/>
      <c r="U42" s="50"/>
      <c r="V42" s="50">
        <v>0.3483</v>
      </c>
      <c r="W42" s="50">
        <v>0.3483</v>
      </c>
      <c r="X42" s="50"/>
      <c r="Y42" s="49">
        <v>40745.758959999999</v>
      </c>
      <c r="Z42" s="50">
        <v>40745.758959999999</v>
      </c>
      <c r="AA42" s="53">
        <v>45629.025110000002</v>
      </c>
      <c r="AB42" s="53">
        <v>1.7389188245702836</v>
      </c>
    </row>
    <row r="43" spans="1:28" ht="64.2" customHeight="1">
      <c r="A43" s="1"/>
      <c r="B43" s="46"/>
      <c r="C43" s="47" t="s">
        <v>218</v>
      </c>
      <c r="D43" s="47"/>
      <c r="E43" s="48" t="s">
        <v>219</v>
      </c>
      <c r="F43" s="49">
        <v>4501.1148400000002</v>
      </c>
      <c r="G43" s="50">
        <v>2426.5948400000002</v>
      </c>
      <c r="H43" s="50">
        <v>2426.5948400000002</v>
      </c>
      <c r="I43" s="50">
        <v>2426.5948400000002</v>
      </c>
      <c r="J43" s="50"/>
      <c r="K43" s="50"/>
      <c r="L43" s="50"/>
      <c r="M43" s="50">
        <v>2074.52</v>
      </c>
      <c r="N43" s="50">
        <v>2074.52</v>
      </c>
      <c r="O43" s="50"/>
      <c r="P43" s="49"/>
      <c r="Q43" s="50"/>
      <c r="R43" s="50"/>
      <c r="S43" s="50"/>
      <c r="T43" s="50"/>
      <c r="U43" s="50"/>
      <c r="V43" s="50"/>
      <c r="W43" s="50"/>
      <c r="X43" s="50"/>
      <c r="Y43" s="49">
        <v>4393.8772399999998</v>
      </c>
      <c r="Z43" s="50">
        <v>4393.8772399999998</v>
      </c>
      <c r="AA43" s="54">
        <v>8894.99208</v>
      </c>
      <c r="AB43" s="54">
        <v>0.33898750050054666</v>
      </c>
    </row>
    <row r="44" spans="1:28" ht="30" customHeight="1">
      <c r="A44" s="1"/>
      <c r="B44" s="40" t="s">
        <v>220</v>
      </c>
      <c r="C44" s="39"/>
      <c r="D44" s="39"/>
      <c r="E44" s="41" t="s">
        <v>221</v>
      </c>
      <c r="F44" s="42">
        <v>11875.357069999998</v>
      </c>
      <c r="G44" s="43">
        <v>11875.357069999998</v>
      </c>
      <c r="H44" s="43">
        <v>11763.457119999999</v>
      </c>
      <c r="I44" s="43">
        <v>10879.66145</v>
      </c>
      <c r="J44" s="43">
        <v>883.79566999999997</v>
      </c>
      <c r="K44" s="43">
        <v>19.258150000000001</v>
      </c>
      <c r="L44" s="43">
        <v>92.641800000000003</v>
      </c>
      <c r="M44" s="43"/>
      <c r="N44" s="43"/>
      <c r="O44" s="43"/>
      <c r="P44" s="42">
        <v>2003.05519</v>
      </c>
      <c r="Q44" s="43">
        <v>1100.88474</v>
      </c>
      <c r="R44" s="43">
        <v>1100.88474</v>
      </c>
      <c r="S44" s="43">
        <v>1100.88474</v>
      </c>
      <c r="T44" s="43">
        <v>162.99417</v>
      </c>
      <c r="U44" s="43">
        <v>162.99417</v>
      </c>
      <c r="V44" s="43">
        <v>739.17628000000002</v>
      </c>
      <c r="W44" s="43">
        <v>731.39940999999999</v>
      </c>
      <c r="X44" s="43">
        <v>7.7768699999999997</v>
      </c>
      <c r="Y44" s="42"/>
      <c r="Z44" s="43"/>
      <c r="AA44" s="45">
        <v>13878.412259999997</v>
      </c>
      <c r="AB44" s="45">
        <v>0.52890528070414444</v>
      </c>
    </row>
    <row r="45" spans="1:28" ht="46.95" customHeight="1">
      <c r="A45" s="1"/>
      <c r="B45" s="40" t="s">
        <v>222</v>
      </c>
      <c r="C45" s="39"/>
      <c r="D45" s="39"/>
      <c r="E45" s="41" t="s">
        <v>223</v>
      </c>
      <c r="F45" s="42">
        <v>216102.35037</v>
      </c>
      <c r="G45" s="43">
        <v>59379.023529999999</v>
      </c>
      <c r="H45" s="43">
        <v>59163.280460000002</v>
      </c>
      <c r="I45" s="43">
        <v>56078.869500000001</v>
      </c>
      <c r="J45" s="43">
        <v>3084.4109600000002</v>
      </c>
      <c r="K45" s="43"/>
      <c r="L45" s="43">
        <v>215.74306999999999</v>
      </c>
      <c r="M45" s="43">
        <v>156723.32683999999</v>
      </c>
      <c r="N45" s="43">
        <v>156723.32683999999</v>
      </c>
      <c r="O45" s="43"/>
      <c r="P45" s="42"/>
      <c r="Q45" s="43"/>
      <c r="R45" s="43"/>
      <c r="S45" s="43"/>
      <c r="T45" s="43"/>
      <c r="U45" s="43"/>
      <c r="V45" s="43"/>
      <c r="W45" s="43"/>
      <c r="X45" s="43"/>
      <c r="Y45" s="42"/>
      <c r="Z45" s="43"/>
      <c r="AA45" s="45">
        <v>216102.35037</v>
      </c>
      <c r="AB45" s="45">
        <v>8.2356448376084099</v>
      </c>
    </row>
    <row r="46" spans="1:28" ht="46.95" customHeight="1">
      <c r="A46" s="1"/>
      <c r="B46" s="46"/>
      <c r="C46" s="47" t="s">
        <v>224</v>
      </c>
      <c r="D46" s="47"/>
      <c r="E46" s="48" t="s">
        <v>225</v>
      </c>
      <c r="F46" s="49">
        <v>59379.023529999999</v>
      </c>
      <c r="G46" s="50">
        <v>59379.023529999999</v>
      </c>
      <c r="H46" s="50">
        <v>59163.280460000002</v>
      </c>
      <c r="I46" s="50">
        <v>56078.869500000001</v>
      </c>
      <c r="J46" s="50">
        <v>3084.4109600000002</v>
      </c>
      <c r="K46" s="50"/>
      <c r="L46" s="50">
        <v>215.74306999999999</v>
      </c>
      <c r="M46" s="50"/>
      <c r="N46" s="50"/>
      <c r="O46" s="50"/>
      <c r="P46" s="49"/>
      <c r="Q46" s="50"/>
      <c r="R46" s="50"/>
      <c r="S46" s="50"/>
      <c r="T46" s="50"/>
      <c r="U46" s="50"/>
      <c r="V46" s="50"/>
      <c r="W46" s="50"/>
      <c r="X46" s="50"/>
      <c r="Y46" s="49"/>
      <c r="Z46" s="50"/>
      <c r="AA46" s="52">
        <v>59379.023529999999</v>
      </c>
      <c r="AB46" s="52">
        <v>2.2629302631821844</v>
      </c>
    </row>
    <row r="47" spans="1:28" ht="30" customHeight="1">
      <c r="A47" s="1"/>
      <c r="B47" s="46"/>
      <c r="C47" s="47" t="s">
        <v>226</v>
      </c>
      <c r="D47" s="47"/>
      <c r="E47" s="48" t="s">
        <v>227</v>
      </c>
      <c r="F47" s="49">
        <v>156723.32683999999</v>
      </c>
      <c r="G47" s="50"/>
      <c r="H47" s="50"/>
      <c r="I47" s="50"/>
      <c r="J47" s="50"/>
      <c r="K47" s="50"/>
      <c r="L47" s="50"/>
      <c r="M47" s="50">
        <v>156723.32683999999</v>
      </c>
      <c r="N47" s="50">
        <v>156723.32683999999</v>
      </c>
      <c r="O47" s="50"/>
      <c r="P47" s="49"/>
      <c r="Q47" s="50"/>
      <c r="R47" s="50"/>
      <c r="S47" s="50"/>
      <c r="T47" s="50"/>
      <c r="U47" s="50"/>
      <c r="V47" s="50"/>
      <c r="W47" s="50"/>
      <c r="X47" s="50"/>
      <c r="Y47" s="49"/>
      <c r="Z47" s="50"/>
      <c r="AA47" s="54">
        <v>156723.32683999999</v>
      </c>
      <c r="AB47" s="54">
        <v>5.9727145744262247</v>
      </c>
    </row>
    <row r="48" spans="1:28" ht="21.6" customHeight="1">
      <c r="A48" s="1"/>
      <c r="B48" s="40" t="s">
        <v>228</v>
      </c>
      <c r="C48" s="39"/>
      <c r="D48" s="39"/>
      <c r="E48" s="41" t="s">
        <v>229</v>
      </c>
      <c r="F48" s="42"/>
      <c r="G48" s="43"/>
      <c r="H48" s="43"/>
      <c r="I48" s="43"/>
      <c r="J48" s="43"/>
      <c r="K48" s="43"/>
      <c r="L48" s="43"/>
      <c r="M48" s="43"/>
      <c r="N48" s="43"/>
      <c r="O48" s="43"/>
      <c r="P48" s="42">
        <v>192.84711999999999</v>
      </c>
      <c r="Q48" s="43"/>
      <c r="R48" s="43"/>
      <c r="S48" s="43"/>
      <c r="T48" s="43"/>
      <c r="U48" s="43"/>
      <c r="V48" s="43">
        <v>192.84711999999999</v>
      </c>
      <c r="W48" s="43"/>
      <c r="X48" s="43">
        <v>192.84711999999999</v>
      </c>
      <c r="Y48" s="42">
        <v>18805.323489999999</v>
      </c>
      <c r="Z48" s="43">
        <v>18805.323489999999</v>
      </c>
      <c r="AA48" s="45">
        <v>18998.170609999997</v>
      </c>
      <c r="AB48" s="45">
        <v>0.72401889863929425</v>
      </c>
    </row>
    <row r="49" spans="1:28" ht="46.95" customHeight="1">
      <c r="A49" s="1"/>
      <c r="B49" s="46"/>
      <c r="C49" s="47" t="s">
        <v>230</v>
      </c>
      <c r="D49" s="47"/>
      <c r="E49" s="48" t="s">
        <v>231</v>
      </c>
      <c r="F49" s="49"/>
      <c r="G49" s="50"/>
      <c r="H49" s="50"/>
      <c r="I49" s="50"/>
      <c r="J49" s="50"/>
      <c r="K49" s="50"/>
      <c r="L49" s="50"/>
      <c r="M49" s="50"/>
      <c r="N49" s="50"/>
      <c r="O49" s="50"/>
      <c r="P49" s="49">
        <v>192.84711999999999</v>
      </c>
      <c r="Q49" s="50"/>
      <c r="R49" s="50"/>
      <c r="S49" s="50"/>
      <c r="T49" s="50"/>
      <c r="U49" s="50"/>
      <c r="V49" s="50">
        <v>192.84711999999999</v>
      </c>
      <c r="W49" s="50"/>
      <c r="X49" s="50">
        <v>192.84711999999999</v>
      </c>
      <c r="Y49" s="49">
        <v>18805.323489999999</v>
      </c>
      <c r="Z49" s="50">
        <v>18805.323489999999</v>
      </c>
      <c r="AA49" s="45">
        <v>18998.170609999997</v>
      </c>
      <c r="AB49" s="45">
        <v>0.72401889863929425</v>
      </c>
    </row>
    <row r="50" spans="1:28" ht="13.2" customHeight="1" thickBot="1">
      <c r="A50" s="1"/>
      <c r="B50" s="62" t="s">
        <v>232</v>
      </c>
      <c r="C50" s="63"/>
      <c r="D50" s="63"/>
      <c r="E50" s="64" t="s">
        <v>233</v>
      </c>
      <c r="F50" s="65"/>
      <c r="G50" s="66"/>
      <c r="H50" s="66"/>
      <c r="I50" s="66"/>
      <c r="J50" s="66"/>
      <c r="K50" s="66"/>
      <c r="L50" s="66"/>
      <c r="M50" s="66"/>
      <c r="N50" s="66"/>
      <c r="O50" s="66"/>
      <c r="P50" s="65"/>
      <c r="Q50" s="66"/>
      <c r="R50" s="66"/>
      <c r="S50" s="66"/>
      <c r="T50" s="66"/>
      <c r="U50" s="66"/>
      <c r="V50" s="66"/>
      <c r="W50" s="66"/>
      <c r="X50" s="66"/>
      <c r="Y50" s="65">
        <v>899.93026999999995</v>
      </c>
      <c r="Z50" s="66">
        <v>899.93026999999995</v>
      </c>
      <c r="AA50" s="55">
        <v>899.93026999999995</v>
      </c>
      <c r="AB50" s="55">
        <v>3.4296277063361039E-2</v>
      </c>
    </row>
    <row r="51" spans="1:28" ht="13.2" customHeight="1" thickBot="1">
      <c r="A51" s="1"/>
      <c r="B51" s="67" t="s">
        <v>1838</v>
      </c>
      <c r="C51" s="68"/>
      <c r="D51" s="68"/>
      <c r="E51" s="68"/>
      <c r="F51" s="56">
        <v>1937126.6725599999</v>
      </c>
      <c r="G51" s="57">
        <v>93276.795320000005</v>
      </c>
      <c r="H51" s="58">
        <v>88225.846959999995</v>
      </c>
      <c r="I51" s="58">
        <v>75172.552479999998</v>
      </c>
      <c r="J51" s="58">
        <v>13053.29448</v>
      </c>
      <c r="K51" s="58">
        <v>923.90100000000007</v>
      </c>
      <c r="L51" s="58">
        <v>4127.0473600000005</v>
      </c>
      <c r="M51" s="58">
        <v>1843849.8772399998</v>
      </c>
      <c r="N51" s="58">
        <v>1798490.1041100004</v>
      </c>
      <c r="O51" s="59">
        <v>45359.773130000001</v>
      </c>
      <c r="P51" s="56">
        <v>98657.189670000022</v>
      </c>
      <c r="Q51" s="57">
        <v>79065.575660000002</v>
      </c>
      <c r="R51" s="58">
        <v>79065.575660000002</v>
      </c>
      <c r="S51" s="58">
        <v>79065.575660000002</v>
      </c>
      <c r="T51" s="58">
        <v>16885.925080000001</v>
      </c>
      <c r="U51" s="58">
        <v>16885.925080000001</v>
      </c>
      <c r="V51" s="58">
        <v>2705.6889299999998</v>
      </c>
      <c r="W51" s="58">
        <v>2172.41329</v>
      </c>
      <c r="X51" s="59">
        <v>533.27563999999995</v>
      </c>
      <c r="Y51" s="56">
        <v>588204.35765000002</v>
      </c>
      <c r="Z51" s="69">
        <v>588204.35765000002</v>
      </c>
      <c r="AA51" s="61">
        <v>2623988.2198799998</v>
      </c>
      <c r="AB51" s="61"/>
    </row>
    <row r="52" spans="1:28" ht="13.2" customHeight="1" thickBot="1">
      <c r="A52" s="1"/>
      <c r="B52" s="108" t="s">
        <v>1826</v>
      </c>
      <c r="C52" s="108"/>
      <c r="D52" s="108"/>
      <c r="E52" s="108"/>
      <c r="F52" s="56">
        <v>73.823756443868049</v>
      </c>
      <c r="G52" s="57">
        <v>3.5547718779113167</v>
      </c>
      <c r="H52" s="58">
        <v>3.3622806036848267</v>
      </c>
      <c r="I52" s="58">
        <v>2.8648205014974417</v>
      </c>
      <c r="J52" s="58">
        <v>0.4974601021873854</v>
      </c>
      <c r="K52" s="58">
        <v>3.5209799838287835E-2</v>
      </c>
      <c r="L52" s="58">
        <v>0.15728147438820206</v>
      </c>
      <c r="M52" s="58">
        <v>70.268984565956728</v>
      </c>
      <c r="N52" s="58">
        <v>68.54032691473931</v>
      </c>
      <c r="O52" s="59">
        <v>1.7286576512174432</v>
      </c>
      <c r="P52" s="56">
        <v>3.7598183148288604</v>
      </c>
      <c r="Q52" s="57">
        <v>3.0131833314257723</v>
      </c>
      <c r="R52" s="58">
        <v>3.0131833314257723</v>
      </c>
      <c r="S52" s="58">
        <v>3.0131833314257723</v>
      </c>
      <c r="T52" s="58">
        <v>0.64352137528926212</v>
      </c>
      <c r="U52" s="58">
        <v>0.64352137528926212</v>
      </c>
      <c r="V52" s="58">
        <v>0.10311360811382517</v>
      </c>
      <c r="W52" s="58">
        <v>8.2790512302656175E-2</v>
      </c>
      <c r="X52" s="59">
        <v>2.0323095811168989E-2</v>
      </c>
      <c r="Y52" s="56">
        <v>22.416425241303095</v>
      </c>
      <c r="Z52" s="69">
        <v>22.416425241303095</v>
      </c>
      <c r="AA52" s="61"/>
      <c r="AB52" s="61"/>
    </row>
    <row r="53" spans="1:28" ht="10.9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</sheetData>
  <mergeCells count="7">
    <mergeCell ref="B52:E52"/>
    <mergeCell ref="B2:G2"/>
    <mergeCell ref="B3:H3"/>
    <mergeCell ref="AB4:AB8"/>
    <mergeCell ref="B1:G1"/>
    <mergeCell ref="E4:E7"/>
    <mergeCell ref="B8:D8"/>
  </mergeCells>
  <pageMargins left="0.7" right="0.7" top="0.75" bottom="0.75" header="0.39" footer="0.39"/>
  <pageSetup paperSize="9" fitToWidth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71"/>
  <sheetViews>
    <sheetView showGridLines="0" showRowColHeaders="0" workbookViewId="0">
      <selection activeCell="AB4" sqref="AB4"/>
    </sheetView>
  </sheetViews>
  <sheetFormatPr baseColWidth="10" defaultColWidth="10.109375" defaultRowHeight="14.4" customHeight="1"/>
  <cols>
    <col min="1" max="1" width="1.109375" customWidth="1"/>
    <col min="2" max="2" width="6.5546875" customWidth="1"/>
    <col min="3" max="3" width="12" customWidth="1"/>
    <col min="4" max="4" width="9.109375" customWidth="1"/>
    <col min="5" max="5" width="10.5546875" customWidth="1"/>
    <col min="6" max="6" width="37.88671875" customWidth="1"/>
    <col min="7" max="7" width="17.88671875" bestFit="1" customWidth="1"/>
    <col min="8" max="10" width="9.109375" bestFit="1" customWidth="1"/>
    <col min="11" max="11" width="10" bestFit="1" customWidth="1"/>
    <col min="12" max="12" width="7" bestFit="1" customWidth="1"/>
    <col min="13" max="13" width="8.6640625" bestFit="1" customWidth="1"/>
    <col min="14" max="15" width="11.6640625" bestFit="1" customWidth="1"/>
    <col min="16" max="18" width="9.109375" bestFit="1" customWidth="1"/>
    <col min="19" max="19" width="10.5546875" bestFit="1" customWidth="1"/>
    <col min="20" max="22" width="9.109375" bestFit="1" customWidth="1"/>
    <col min="23" max="23" width="8.109375" bestFit="1" customWidth="1"/>
    <col min="24" max="24" width="13" bestFit="1" customWidth="1"/>
    <col min="25" max="25" width="8.6640625" bestFit="1" customWidth="1"/>
    <col min="26" max="27" width="10.109375" bestFit="1" customWidth="1"/>
    <col min="28" max="28" width="11.6640625" bestFit="1" customWidth="1"/>
    <col min="29" max="29" width="22.6640625" bestFit="1" customWidth="1"/>
  </cols>
  <sheetData>
    <row r="1" spans="1:29" ht="10.95" customHeight="1">
      <c r="A1" s="1"/>
      <c r="B1" s="101" t="s">
        <v>234</v>
      </c>
      <c r="C1" s="101"/>
      <c r="D1" s="101"/>
      <c r="E1" s="101"/>
      <c r="F1" s="101"/>
      <c r="G1" s="10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s="33" customFormat="1" ht="22.95" customHeight="1">
      <c r="A2" s="32"/>
      <c r="B2" s="112" t="s">
        <v>1811</v>
      </c>
      <c r="C2" s="112"/>
      <c r="D2" s="112"/>
      <c r="E2" s="112"/>
      <c r="F2" s="112"/>
      <c r="G2" s="11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</row>
    <row r="3" spans="1:29" ht="22.95" customHeight="1" thickBot="1">
      <c r="A3" s="1"/>
      <c r="B3" s="100" t="str">
        <f>CONCATENATE("Divisa: ","Costa Rican Colone (CRC)")</f>
        <v>Divisa: Costa Rican Colone (CRC)</v>
      </c>
      <c r="C3" s="100"/>
      <c r="D3" s="100"/>
      <c r="E3" s="100"/>
      <c r="F3" s="100"/>
      <c r="G3" s="100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3.2" customHeight="1" thickBot="1">
      <c r="A4" s="1"/>
      <c r="B4" s="2"/>
      <c r="C4" s="3"/>
      <c r="D4" s="3"/>
      <c r="E4" s="3"/>
      <c r="F4" s="105" t="s">
        <v>235</v>
      </c>
      <c r="G4" s="5" t="s">
        <v>236</v>
      </c>
      <c r="H4" s="6"/>
      <c r="I4" s="6"/>
      <c r="J4" s="6"/>
      <c r="K4" s="6"/>
      <c r="L4" s="6"/>
      <c r="M4" s="6"/>
      <c r="N4" s="6"/>
      <c r="O4" s="6"/>
      <c r="P4" s="6"/>
      <c r="Q4" s="5" t="s">
        <v>237</v>
      </c>
      <c r="R4" s="6"/>
      <c r="S4" s="6"/>
      <c r="T4" s="6"/>
      <c r="U4" s="6"/>
      <c r="V4" s="6"/>
      <c r="W4" s="6"/>
      <c r="X4" s="6"/>
      <c r="Y4" s="6"/>
      <c r="Z4" s="5" t="s">
        <v>238</v>
      </c>
      <c r="AA4" s="6"/>
      <c r="AB4" s="19" t="s">
        <v>1829</v>
      </c>
      <c r="AC4" s="110" t="s">
        <v>1835</v>
      </c>
    </row>
    <row r="5" spans="1:29" ht="13.2" customHeight="1" thickBot="1">
      <c r="A5" s="1"/>
      <c r="B5" s="9"/>
      <c r="C5" s="10"/>
      <c r="D5" s="10"/>
      <c r="E5" s="10"/>
      <c r="F5" s="105"/>
      <c r="G5" s="11"/>
      <c r="H5" s="12" t="s">
        <v>239</v>
      </c>
      <c r="I5" s="12"/>
      <c r="J5" s="12"/>
      <c r="K5" s="12"/>
      <c r="L5" s="12"/>
      <c r="M5" s="12"/>
      <c r="N5" s="12" t="s">
        <v>240</v>
      </c>
      <c r="O5" s="12"/>
      <c r="P5" s="12"/>
      <c r="Q5" s="11"/>
      <c r="R5" s="12" t="s">
        <v>241</v>
      </c>
      <c r="S5" s="12"/>
      <c r="T5" s="12"/>
      <c r="U5" s="12" t="s">
        <v>242</v>
      </c>
      <c r="V5" s="12"/>
      <c r="W5" s="12" t="s">
        <v>243</v>
      </c>
      <c r="X5" s="12"/>
      <c r="Y5" s="12"/>
      <c r="Z5" s="11"/>
      <c r="AA5" s="12" t="s">
        <v>244</v>
      </c>
      <c r="AB5" s="20"/>
      <c r="AC5" s="111"/>
    </row>
    <row r="6" spans="1:29" ht="13.2" customHeight="1" thickBot="1">
      <c r="A6" s="1"/>
      <c r="B6" s="9"/>
      <c r="C6" s="10"/>
      <c r="D6" s="10"/>
      <c r="E6" s="10"/>
      <c r="F6" s="105"/>
      <c r="G6" s="11"/>
      <c r="H6" s="12"/>
      <c r="I6" s="12" t="s">
        <v>245</v>
      </c>
      <c r="J6" s="12"/>
      <c r="K6" s="12"/>
      <c r="L6" s="12" t="s">
        <v>246</v>
      </c>
      <c r="M6" s="12" t="s">
        <v>247</v>
      </c>
      <c r="N6" s="12"/>
      <c r="O6" s="12" t="s">
        <v>248</v>
      </c>
      <c r="P6" s="12" t="s">
        <v>249</v>
      </c>
      <c r="Q6" s="11"/>
      <c r="R6" s="12"/>
      <c r="S6" s="12" t="s">
        <v>250</v>
      </c>
      <c r="T6" s="12"/>
      <c r="U6" s="12"/>
      <c r="V6" s="12" t="s">
        <v>251</v>
      </c>
      <c r="W6" s="12"/>
      <c r="X6" s="12" t="s">
        <v>252</v>
      </c>
      <c r="Y6" s="12" t="s">
        <v>253</v>
      </c>
      <c r="Z6" s="11"/>
      <c r="AA6" s="12"/>
      <c r="AB6" s="20"/>
      <c r="AC6" s="111"/>
    </row>
    <row r="7" spans="1:29" ht="13.2" customHeight="1" thickBot="1">
      <c r="A7" s="1"/>
      <c r="B7" s="9"/>
      <c r="C7" s="10"/>
      <c r="D7" s="10"/>
      <c r="E7" s="10"/>
      <c r="F7" s="105"/>
      <c r="G7" s="11"/>
      <c r="H7" s="12"/>
      <c r="I7" s="12"/>
      <c r="J7" s="12" t="s">
        <v>254</v>
      </c>
      <c r="K7" s="12" t="s">
        <v>255</v>
      </c>
      <c r="L7" s="12"/>
      <c r="M7" s="12"/>
      <c r="N7" s="12"/>
      <c r="O7" s="12"/>
      <c r="P7" s="12"/>
      <c r="Q7" s="11"/>
      <c r="R7" s="12"/>
      <c r="S7" s="12"/>
      <c r="T7" s="12" t="s">
        <v>256</v>
      </c>
      <c r="U7" s="12"/>
      <c r="V7" s="12"/>
      <c r="W7" s="12"/>
      <c r="X7" s="12"/>
      <c r="Y7" s="12"/>
      <c r="Z7" s="11"/>
      <c r="AA7" s="12"/>
      <c r="AB7" s="20"/>
      <c r="AC7" s="111"/>
    </row>
    <row r="8" spans="1:29" ht="102" customHeight="1">
      <c r="A8" s="1"/>
      <c r="B8" s="106" t="s">
        <v>257</v>
      </c>
      <c r="C8" s="106"/>
      <c r="D8" s="106"/>
      <c r="E8" s="106"/>
      <c r="F8" s="15" t="s">
        <v>1830</v>
      </c>
      <c r="G8" s="16" t="s">
        <v>258</v>
      </c>
      <c r="H8" s="17" t="s">
        <v>259</v>
      </c>
      <c r="I8" s="17" t="s">
        <v>260</v>
      </c>
      <c r="J8" s="17" t="s">
        <v>1824</v>
      </c>
      <c r="K8" s="17" t="s">
        <v>261</v>
      </c>
      <c r="L8" s="17" t="s">
        <v>262</v>
      </c>
      <c r="M8" s="17" t="s">
        <v>263</v>
      </c>
      <c r="N8" s="17" t="s">
        <v>264</v>
      </c>
      <c r="O8" s="17" t="s">
        <v>265</v>
      </c>
      <c r="P8" s="17" t="s">
        <v>266</v>
      </c>
      <c r="Q8" s="16" t="s">
        <v>267</v>
      </c>
      <c r="R8" s="17" t="s">
        <v>268</v>
      </c>
      <c r="S8" s="17" t="s">
        <v>269</v>
      </c>
      <c r="T8" s="17" t="s">
        <v>270</v>
      </c>
      <c r="U8" s="17" t="s">
        <v>271</v>
      </c>
      <c r="V8" s="17" t="s">
        <v>272</v>
      </c>
      <c r="W8" s="17" t="s">
        <v>273</v>
      </c>
      <c r="X8" s="17" t="s">
        <v>274</v>
      </c>
      <c r="Y8" s="17" t="s">
        <v>275</v>
      </c>
      <c r="Z8" s="16" t="s">
        <v>276</v>
      </c>
      <c r="AA8" s="17" t="s">
        <v>277</v>
      </c>
      <c r="AB8" s="21"/>
      <c r="AC8" s="111"/>
    </row>
    <row r="9" spans="1:29" ht="21.6" customHeight="1">
      <c r="A9" s="1"/>
      <c r="B9" s="40" t="s">
        <v>278</v>
      </c>
      <c r="C9" s="39"/>
      <c r="D9" s="39"/>
      <c r="E9" s="39"/>
      <c r="F9" s="41" t="s">
        <v>279</v>
      </c>
      <c r="G9" s="42">
        <v>1210040.0600699999</v>
      </c>
      <c r="H9" s="43">
        <v>13016.36908</v>
      </c>
      <c r="I9" s="43">
        <v>9461.9503100000002</v>
      </c>
      <c r="J9" s="43">
        <v>2066.3560699999998</v>
      </c>
      <c r="K9" s="43">
        <v>7395.5942400000004</v>
      </c>
      <c r="L9" s="43">
        <v>894.7040199999999</v>
      </c>
      <c r="M9" s="43">
        <v>2659.7147500000001</v>
      </c>
      <c r="N9" s="43">
        <v>1197023.6909899998</v>
      </c>
      <c r="O9" s="43">
        <v>1162967.4029199998</v>
      </c>
      <c r="P9" s="43">
        <v>34056.288070000002</v>
      </c>
      <c r="Q9" s="42">
        <v>89151.428809999998</v>
      </c>
      <c r="R9" s="43">
        <v>71183.463600000003</v>
      </c>
      <c r="S9" s="43">
        <v>71183.463600000003</v>
      </c>
      <c r="T9" s="43">
        <v>71183.463600000003</v>
      </c>
      <c r="U9" s="43">
        <v>16276.190710000001</v>
      </c>
      <c r="V9" s="43">
        <v>16276.190710000001</v>
      </c>
      <c r="W9" s="43">
        <v>1691.7745</v>
      </c>
      <c r="X9" s="43">
        <v>1406.1886999999999</v>
      </c>
      <c r="Y9" s="43">
        <v>285.58580000000001</v>
      </c>
      <c r="Z9" s="42">
        <v>214196.24939000001</v>
      </c>
      <c r="AA9" s="43">
        <v>214196.24939000001</v>
      </c>
      <c r="AB9" s="45">
        <v>1513387.7382699999</v>
      </c>
      <c r="AC9" s="45">
        <v>57.675096511425735</v>
      </c>
    </row>
    <row r="10" spans="1:29" ht="30" customHeight="1">
      <c r="A10" s="1"/>
      <c r="B10" s="46"/>
      <c r="C10" s="47" t="s">
        <v>280</v>
      </c>
      <c r="D10" s="47"/>
      <c r="E10" s="47"/>
      <c r="F10" s="48" t="s">
        <v>281</v>
      </c>
      <c r="G10" s="49">
        <v>905071.04435999994</v>
      </c>
      <c r="H10" s="50">
        <v>1045.62997</v>
      </c>
      <c r="I10" s="50">
        <v>1045.62997</v>
      </c>
      <c r="J10" s="50">
        <v>1045.62997</v>
      </c>
      <c r="K10" s="50"/>
      <c r="L10" s="50"/>
      <c r="M10" s="50"/>
      <c r="N10" s="50">
        <v>904025.41438999993</v>
      </c>
      <c r="O10" s="50">
        <v>875492.77281999995</v>
      </c>
      <c r="P10" s="50">
        <v>28532.64157</v>
      </c>
      <c r="Q10" s="49">
        <v>63950.218350000003</v>
      </c>
      <c r="R10" s="50">
        <v>63950.218350000003</v>
      </c>
      <c r="S10" s="50">
        <v>63950.218350000003</v>
      </c>
      <c r="T10" s="50">
        <v>63950.218350000003</v>
      </c>
      <c r="U10" s="50"/>
      <c r="V10" s="50"/>
      <c r="W10" s="50"/>
      <c r="X10" s="50"/>
      <c r="Y10" s="50"/>
      <c r="Z10" s="49">
        <v>19872.781800000001</v>
      </c>
      <c r="AA10" s="50">
        <v>19872.781800000001</v>
      </c>
      <c r="AB10" s="52">
        <v>988894.04450999992</v>
      </c>
      <c r="AC10" s="52">
        <v>37.686680032102245</v>
      </c>
    </row>
    <row r="11" spans="1:29" ht="38.4" customHeight="1">
      <c r="A11" s="1"/>
      <c r="B11" s="46"/>
      <c r="C11" s="47"/>
      <c r="D11" s="47" t="s">
        <v>282</v>
      </c>
      <c r="E11" s="47"/>
      <c r="F11" s="48" t="s">
        <v>283</v>
      </c>
      <c r="G11" s="49">
        <v>709102.15319999994</v>
      </c>
      <c r="H11" s="50">
        <v>832.50995</v>
      </c>
      <c r="I11" s="50">
        <v>832.50995</v>
      </c>
      <c r="J11" s="50">
        <v>832.50995</v>
      </c>
      <c r="K11" s="50"/>
      <c r="L11" s="50"/>
      <c r="M11" s="50"/>
      <c r="N11" s="50">
        <v>708269.64324999996</v>
      </c>
      <c r="O11" s="50">
        <v>706524.23389999999</v>
      </c>
      <c r="P11" s="50">
        <v>1745.4093499999999</v>
      </c>
      <c r="Q11" s="49"/>
      <c r="R11" s="50"/>
      <c r="S11" s="50"/>
      <c r="T11" s="50"/>
      <c r="U11" s="50"/>
      <c r="V11" s="50"/>
      <c r="W11" s="50"/>
      <c r="X11" s="50"/>
      <c r="Y11" s="50"/>
      <c r="Z11" s="49"/>
      <c r="AA11" s="50"/>
      <c r="AB11" s="53">
        <v>709102.15319999994</v>
      </c>
      <c r="AC11" s="53">
        <v>27.023831426717535</v>
      </c>
    </row>
    <row r="12" spans="1:29" ht="46.95" customHeight="1">
      <c r="A12" s="1"/>
      <c r="B12" s="46"/>
      <c r="C12" s="47"/>
      <c r="D12" s="47" t="s">
        <v>284</v>
      </c>
      <c r="E12" s="47"/>
      <c r="F12" s="48" t="s">
        <v>285</v>
      </c>
      <c r="G12" s="49">
        <v>195968.89116</v>
      </c>
      <c r="H12" s="50">
        <v>213.12002000000001</v>
      </c>
      <c r="I12" s="50">
        <v>213.12002000000001</v>
      </c>
      <c r="J12" s="50">
        <v>213.12002000000001</v>
      </c>
      <c r="K12" s="50"/>
      <c r="L12" s="50"/>
      <c r="M12" s="50"/>
      <c r="N12" s="50">
        <v>195755.77114</v>
      </c>
      <c r="O12" s="50">
        <v>168968.53891999999</v>
      </c>
      <c r="P12" s="50">
        <v>26787.232220000002</v>
      </c>
      <c r="Q12" s="49"/>
      <c r="R12" s="50"/>
      <c r="S12" s="50"/>
      <c r="T12" s="50"/>
      <c r="U12" s="50"/>
      <c r="V12" s="50"/>
      <c r="W12" s="50"/>
      <c r="X12" s="50"/>
      <c r="Y12" s="50"/>
      <c r="Z12" s="49">
        <v>19872.781800000001</v>
      </c>
      <c r="AA12" s="50">
        <v>19872.781800000001</v>
      </c>
      <c r="AB12" s="53">
        <v>215841.67296</v>
      </c>
      <c r="AC12" s="53">
        <v>8.2257104404625814</v>
      </c>
    </row>
    <row r="13" spans="1:29" ht="46.95" customHeight="1">
      <c r="A13" s="1"/>
      <c r="B13" s="46"/>
      <c r="C13" s="47"/>
      <c r="D13" s="47" t="s">
        <v>286</v>
      </c>
      <c r="E13" s="47"/>
      <c r="F13" s="48" t="s">
        <v>287</v>
      </c>
      <c r="G13" s="49"/>
      <c r="H13" s="50"/>
      <c r="I13" s="50"/>
      <c r="J13" s="50"/>
      <c r="K13" s="50"/>
      <c r="L13" s="50"/>
      <c r="M13" s="50"/>
      <c r="N13" s="50"/>
      <c r="O13" s="50"/>
      <c r="P13" s="50"/>
      <c r="Q13" s="49">
        <v>63950.218350000003</v>
      </c>
      <c r="R13" s="50">
        <v>63950.218350000003</v>
      </c>
      <c r="S13" s="50">
        <v>63950.218350000003</v>
      </c>
      <c r="T13" s="50">
        <v>63950.218350000003</v>
      </c>
      <c r="U13" s="50"/>
      <c r="V13" s="50"/>
      <c r="W13" s="50"/>
      <c r="X13" s="50"/>
      <c r="Y13" s="50"/>
      <c r="Z13" s="49"/>
      <c r="AA13" s="50"/>
      <c r="AB13" s="53">
        <v>63950.218350000003</v>
      </c>
      <c r="AC13" s="53">
        <v>2.4371381649221293</v>
      </c>
    </row>
    <row r="14" spans="1:29" ht="21.6" customHeight="1">
      <c r="A14" s="1"/>
      <c r="B14" s="46"/>
      <c r="C14" s="47" t="s">
        <v>288</v>
      </c>
      <c r="D14" s="47"/>
      <c r="E14" s="47"/>
      <c r="F14" s="48" t="s">
        <v>289</v>
      </c>
      <c r="G14" s="49">
        <v>698.96734000000004</v>
      </c>
      <c r="H14" s="50"/>
      <c r="I14" s="50"/>
      <c r="J14" s="50"/>
      <c r="K14" s="50"/>
      <c r="L14" s="50"/>
      <c r="M14" s="50"/>
      <c r="N14" s="50">
        <v>698.96734000000004</v>
      </c>
      <c r="O14" s="50">
        <v>698.96734000000004</v>
      </c>
      <c r="P14" s="50"/>
      <c r="Q14" s="49"/>
      <c r="R14" s="50"/>
      <c r="S14" s="50"/>
      <c r="T14" s="50"/>
      <c r="U14" s="50"/>
      <c r="V14" s="50"/>
      <c r="W14" s="50"/>
      <c r="X14" s="50"/>
      <c r="Y14" s="50"/>
      <c r="Z14" s="49"/>
      <c r="AA14" s="50"/>
      <c r="AB14" s="53">
        <v>698.96734000000004</v>
      </c>
      <c r="AC14" s="53">
        <v>2.6637594433609968E-2</v>
      </c>
    </row>
    <row r="15" spans="1:29" ht="38.4" customHeight="1">
      <c r="A15" s="1"/>
      <c r="B15" s="46"/>
      <c r="C15" s="47"/>
      <c r="D15" s="47" t="s">
        <v>290</v>
      </c>
      <c r="E15" s="47"/>
      <c r="F15" s="48" t="s">
        <v>291</v>
      </c>
      <c r="G15" s="49">
        <v>698.96734000000004</v>
      </c>
      <c r="H15" s="50"/>
      <c r="I15" s="50"/>
      <c r="J15" s="50"/>
      <c r="K15" s="50"/>
      <c r="L15" s="50"/>
      <c r="M15" s="50"/>
      <c r="N15" s="50">
        <v>698.96734000000004</v>
      </c>
      <c r="O15" s="50">
        <v>698.96734000000004</v>
      </c>
      <c r="P15" s="50"/>
      <c r="Q15" s="49"/>
      <c r="R15" s="50"/>
      <c r="S15" s="50"/>
      <c r="T15" s="50"/>
      <c r="U15" s="50"/>
      <c r="V15" s="50"/>
      <c r="W15" s="50"/>
      <c r="X15" s="50"/>
      <c r="Y15" s="50"/>
      <c r="Z15" s="49"/>
      <c r="AA15" s="50"/>
      <c r="AB15" s="53">
        <v>698.96734000000004</v>
      </c>
      <c r="AC15" s="53">
        <v>2.6637594433609968E-2</v>
      </c>
    </row>
    <row r="16" spans="1:29" ht="30" customHeight="1">
      <c r="A16" s="1"/>
      <c r="B16" s="46"/>
      <c r="C16" s="47" t="s">
        <v>292</v>
      </c>
      <c r="D16" s="47"/>
      <c r="E16" s="47"/>
      <c r="F16" s="48" t="s">
        <v>293</v>
      </c>
      <c r="G16" s="49">
        <v>304270.04836999997</v>
      </c>
      <c r="H16" s="50">
        <v>11970.739109999999</v>
      </c>
      <c r="I16" s="50">
        <v>8416.3203400000002</v>
      </c>
      <c r="J16" s="50">
        <v>1020.7261</v>
      </c>
      <c r="K16" s="50">
        <v>7395.5942400000004</v>
      </c>
      <c r="L16" s="50">
        <v>894.7040199999999</v>
      </c>
      <c r="M16" s="50">
        <v>2659.7147500000001</v>
      </c>
      <c r="N16" s="50">
        <v>292299.30925999995</v>
      </c>
      <c r="O16" s="50">
        <v>286775.66275999998</v>
      </c>
      <c r="P16" s="50">
        <v>5523.6464999999998</v>
      </c>
      <c r="Q16" s="49">
        <v>25201.210460000002</v>
      </c>
      <c r="R16" s="50">
        <v>7233.2452499999999</v>
      </c>
      <c r="S16" s="50">
        <v>7233.2452499999999</v>
      </c>
      <c r="T16" s="50">
        <v>7233.2452499999999</v>
      </c>
      <c r="U16" s="50">
        <v>16276.190710000001</v>
      </c>
      <c r="V16" s="50">
        <v>16276.190710000001</v>
      </c>
      <c r="W16" s="50">
        <v>1691.7745</v>
      </c>
      <c r="X16" s="50">
        <v>1406.1886999999999</v>
      </c>
      <c r="Y16" s="50">
        <v>285.58580000000001</v>
      </c>
      <c r="Z16" s="49">
        <v>192817.52759000001</v>
      </c>
      <c r="AA16" s="50">
        <v>192817.52759000001</v>
      </c>
      <c r="AB16" s="53">
        <v>522288.78641999996</v>
      </c>
      <c r="AC16" s="53">
        <v>19.904387621141634</v>
      </c>
    </row>
    <row r="17" spans="1:29" ht="30" customHeight="1">
      <c r="A17" s="1"/>
      <c r="B17" s="46"/>
      <c r="C17" s="47"/>
      <c r="D17" s="47" t="s">
        <v>294</v>
      </c>
      <c r="E17" s="47"/>
      <c r="F17" s="48" t="s">
        <v>295</v>
      </c>
      <c r="G17" s="49">
        <v>50021.659820000001</v>
      </c>
      <c r="H17" s="50">
        <v>9262.8708700000007</v>
      </c>
      <c r="I17" s="50">
        <v>6386.3193700000002</v>
      </c>
      <c r="J17" s="50">
        <v>678.43759999999997</v>
      </c>
      <c r="K17" s="50">
        <v>5707.88177</v>
      </c>
      <c r="L17" s="50">
        <v>562.92755999999997</v>
      </c>
      <c r="M17" s="50">
        <v>2313.6239399999999</v>
      </c>
      <c r="N17" s="50">
        <v>40758.788950000002</v>
      </c>
      <c r="O17" s="50">
        <v>40684.805619999999</v>
      </c>
      <c r="P17" s="50">
        <v>73.983329999999995</v>
      </c>
      <c r="Q17" s="49">
        <v>20354.611950000002</v>
      </c>
      <c r="R17" s="50">
        <v>2953.5036300000002</v>
      </c>
      <c r="S17" s="50">
        <v>2953.5036300000002</v>
      </c>
      <c r="T17" s="50">
        <v>2953.5036300000002</v>
      </c>
      <c r="U17" s="50">
        <v>16276.190710000001</v>
      </c>
      <c r="V17" s="50">
        <v>16276.190710000001</v>
      </c>
      <c r="W17" s="50">
        <v>1124.91761</v>
      </c>
      <c r="X17" s="50">
        <v>1041.46362</v>
      </c>
      <c r="Y17" s="50">
        <v>83.453990000000005</v>
      </c>
      <c r="Z17" s="49">
        <v>63479.630510000003</v>
      </c>
      <c r="AA17" s="50">
        <v>63479.630510000003</v>
      </c>
      <c r="AB17" s="53">
        <v>133855.90228000001</v>
      </c>
      <c r="AC17" s="53">
        <v>5.1012386894637567</v>
      </c>
    </row>
    <row r="18" spans="1:29" ht="38.4" customHeight="1">
      <c r="A18" s="1"/>
      <c r="B18" s="46"/>
      <c r="C18" s="47"/>
      <c r="D18" s="47" t="s">
        <v>296</v>
      </c>
      <c r="E18" s="47"/>
      <c r="F18" s="48" t="s">
        <v>297</v>
      </c>
      <c r="G18" s="49">
        <v>15334.96415</v>
      </c>
      <c r="H18" s="50">
        <v>907.40327000000002</v>
      </c>
      <c r="I18" s="50">
        <v>784.79925000000003</v>
      </c>
      <c r="J18" s="50">
        <v>28.96227</v>
      </c>
      <c r="K18" s="50">
        <v>755.83698000000004</v>
      </c>
      <c r="L18" s="50"/>
      <c r="M18" s="50">
        <v>122.60402000000001</v>
      </c>
      <c r="N18" s="50">
        <v>14427.560879999999</v>
      </c>
      <c r="O18" s="50">
        <v>14399.36096</v>
      </c>
      <c r="P18" s="50">
        <v>28.199919999999999</v>
      </c>
      <c r="Q18" s="49">
        <v>181.21516</v>
      </c>
      <c r="R18" s="50">
        <v>0.11206000000000001</v>
      </c>
      <c r="S18" s="50">
        <v>0.11206000000000001</v>
      </c>
      <c r="T18" s="50">
        <v>0.11206000000000001</v>
      </c>
      <c r="U18" s="50"/>
      <c r="V18" s="50"/>
      <c r="W18" s="50">
        <v>181.10309999999998</v>
      </c>
      <c r="X18" s="50">
        <v>35.538930000000001</v>
      </c>
      <c r="Y18" s="50">
        <v>145.56416999999999</v>
      </c>
      <c r="Z18" s="49">
        <v>48632.804150000004</v>
      </c>
      <c r="AA18" s="50">
        <v>48632.804150000004</v>
      </c>
      <c r="AB18" s="53">
        <v>64148.983460000003</v>
      </c>
      <c r="AC18" s="53">
        <v>2.4447130887915796</v>
      </c>
    </row>
    <row r="19" spans="1:29" ht="38.4" customHeight="1">
      <c r="A19" s="1"/>
      <c r="B19" s="46"/>
      <c r="C19" s="47"/>
      <c r="D19" s="47" t="s">
        <v>298</v>
      </c>
      <c r="E19" s="47"/>
      <c r="F19" s="48" t="s">
        <v>299</v>
      </c>
      <c r="G19" s="49">
        <v>238913.42439999999</v>
      </c>
      <c r="H19" s="50">
        <v>1800.46497</v>
      </c>
      <c r="I19" s="50">
        <v>1245.20172</v>
      </c>
      <c r="J19" s="50">
        <v>313.32623000000001</v>
      </c>
      <c r="K19" s="50">
        <v>931.87549000000001</v>
      </c>
      <c r="L19" s="50">
        <v>331.77645999999999</v>
      </c>
      <c r="M19" s="50">
        <v>223.48679000000001</v>
      </c>
      <c r="N19" s="50">
        <v>237112.95942999999</v>
      </c>
      <c r="O19" s="50">
        <v>231691.49617999999</v>
      </c>
      <c r="P19" s="50">
        <v>5421.4632499999998</v>
      </c>
      <c r="Q19" s="49">
        <v>4665.3833500000001</v>
      </c>
      <c r="R19" s="50">
        <v>4279.6295600000003</v>
      </c>
      <c r="S19" s="50">
        <v>4279.6295600000003</v>
      </c>
      <c r="T19" s="50">
        <v>4279.6295600000003</v>
      </c>
      <c r="U19" s="50"/>
      <c r="V19" s="50"/>
      <c r="W19" s="50">
        <v>385.75378999999998</v>
      </c>
      <c r="X19" s="50">
        <v>329.18615</v>
      </c>
      <c r="Y19" s="50">
        <v>56.567639999999997</v>
      </c>
      <c r="Z19" s="49">
        <v>80705.092929999999</v>
      </c>
      <c r="AA19" s="50">
        <v>80705.092929999999</v>
      </c>
      <c r="AB19" s="53">
        <v>324283.90067999996</v>
      </c>
      <c r="AC19" s="53">
        <v>12.358435842886299</v>
      </c>
    </row>
    <row r="20" spans="1:29" ht="30" customHeight="1">
      <c r="A20" s="1"/>
      <c r="B20" s="46"/>
      <c r="C20" s="47" t="s">
        <v>300</v>
      </c>
      <c r="D20" s="47"/>
      <c r="E20" s="47"/>
      <c r="F20" s="48" t="s">
        <v>301</v>
      </c>
      <c r="G20" s="49"/>
      <c r="H20" s="50"/>
      <c r="I20" s="50"/>
      <c r="J20" s="50"/>
      <c r="K20" s="50"/>
      <c r="L20" s="50"/>
      <c r="M20" s="50"/>
      <c r="N20" s="50"/>
      <c r="O20" s="50"/>
      <c r="P20" s="50"/>
      <c r="Q20" s="49"/>
      <c r="R20" s="50"/>
      <c r="S20" s="50"/>
      <c r="T20" s="50"/>
      <c r="U20" s="50"/>
      <c r="V20" s="50"/>
      <c r="W20" s="50"/>
      <c r="X20" s="50"/>
      <c r="Y20" s="50"/>
      <c r="Z20" s="49">
        <v>1505.94</v>
      </c>
      <c r="AA20" s="50">
        <v>1505.94</v>
      </c>
      <c r="AB20" s="54">
        <v>1505.94</v>
      </c>
      <c r="AC20" s="54">
        <v>5.7391263748246948E-2</v>
      </c>
    </row>
    <row r="21" spans="1:29" ht="21.6" customHeight="1">
      <c r="A21" s="1"/>
      <c r="B21" s="40" t="s">
        <v>302</v>
      </c>
      <c r="C21" s="39"/>
      <c r="D21" s="39"/>
      <c r="E21" s="39"/>
      <c r="F21" s="41" t="s">
        <v>303</v>
      </c>
      <c r="G21" s="42">
        <v>14561.697280000002</v>
      </c>
      <c r="H21" s="43">
        <v>14.382249999999999</v>
      </c>
      <c r="I21" s="43">
        <v>14.382249999999999</v>
      </c>
      <c r="J21" s="43">
        <v>0.30308000000000002</v>
      </c>
      <c r="K21" s="43">
        <v>14.07917</v>
      </c>
      <c r="L21" s="43"/>
      <c r="M21" s="43"/>
      <c r="N21" s="43">
        <v>14547.315030000002</v>
      </c>
      <c r="O21" s="43">
        <v>14547.315030000002</v>
      </c>
      <c r="P21" s="43"/>
      <c r="Q21" s="42">
        <v>178.8023</v>
      </c>
      <c r="R21" s="43">
        <v>145.09522000000001</v>
      </c>
      <c r="S21" s="43">
        <v>145.09522000000001</v>
      </c>
      <c r="T21" s="43">
        <v>145.09522000000001</v>
      </c>
      <c r="U21" s="43"/>
      <c r="V21" s="43"/>
      <c r="W21" s="43">
        <v>33.707079999999998</v>
      </c>
      <c r="X21" s="43">
        <v>33.707079999999998</v>
      </c>
      <c r="Y21" s="43"/>
      <c r="Z21" s="42">
        <v>4784.0610500000003</v>
      </c>
      <c r="AA21" s="43">
        <v>4784.0610500000003</v>
      </c>
      <c r="AB21" s="45">
        <v>19524.56063</v>
      </c>
      <c r="AC21" s="45">
        <v>0.74407958397078799</v>
      </c>
    </row>
    <row r="22" spans="1:29" ht="38.4" customHeight="1">
      <c r="A22" s="1"/>
      <c r="B22" s="46"/>
      <c r="C22" s="47" t="s">
        <v>304</v>
      </c>
      <c r="D22" s="47"/>
      <c r="E22" s="47"/>
      <c r="F22" s="48" t="s">
        <v>305</v>
      </c>
      <c r="G22" s="49">
        <v>8793.39804</v>
      </c>
      <c r="H22" s="50">
        <v>0.18254999999999999</v>
      </c>
      <c r="I22" s="50">
        <v>0.18254999999999999</v>
      </c>
      <c r="J22" s="50">
        <v>0.18254999999999999</v>
      </c>
      <c r="K22" s="50"/>
      <c r="L22" s="50"/>
      <c r="M22" s="50"/>
      <c r="N22" s="50">
        <v>8793.2154900000005</v>
      </c>
      <c r="O22" s="50">
        <v>8793.2154900000005</v>
      </c>
      <c r="P22" s="50"/>
      <c r="Q22" s="49"/>
      <c r="R22" s="50"/>
      <c r="S22" s="50"/>
      <c r="T22" s="50"/>
      <c r="U22" s="50"/>
      <c r="V22" s="50"/>
      <c r="W22" s="50"/>
      <c r="X22" s="50"/>
      <c r="Y22" s="50"/>
      <c r="Z22" s="49"/>
      <c r="AA22" s="50"/>
      <c r="AB22" s="52">
        <v>8793.39804</v>
      </c>
      <c r="AC22" s="52">
        <v>0.33511575903220431</v>
      </c>
    </row>
    <row r="23" spans="1:29" ht="30" customHeight="1">
      <c r="A23" s="1"/>
      <c r="B23" s="46"/>
      <c r="C23" s="47" t="s">
        <v>306</v>
      </c>
      <c r="D23" s="47"/>
      <c r="E23" s="47"/>
      <c r="F23" s="48" t="s">
        <v>307</v>
      </c>
      <c r="G23" s="49">
        <v>14.07917</v>
      </c>
      <c r="H23" s="50">
        <v>14.07917</v>
      </c>
      <c r="I23" s="50">
        <v>14.07917</v>
      </c>
      <c r="J23" s="50"/>
      <c r="K23" s="50">
        <v>14.07917</v>
      </c>
      <c r="L23" s="50"/>
      <c r="M23" s="50"/>
      <c r="N23" s="50"/>
      <c r="O23" s="50"/>
      <c r="P23" s="50"/>
      <c r="Q23" s="49"/>
      <c r="R23" s="50"/>
      <c r="S23" s="50"/>
      <c r="T23" s="50"/>
      <c r="U23" s="50"/>
      <c r="V23" s="50"/>
      <c r="W23" s="50"/>
      <c r="X23" s="50"/>
      <c r="Y23" s="50"/>
      <c r="Z23" s="49"/>
      <c r="AA23" s="50"/>
      <c r="AB23" s="53">
        <v>14.07917</v>
      </c>
      <c r="AC23" s="53">
        <v>5.3655614355578964E-4</v>
      </c>
    </row>
    <row r="24" spans="1:29" ht="30" customHeight="1">
      <c r="A24" s="1"/>
      <c r="B24" s="46"/>
      <c r="C24" s="47" t="s">
        <v>308</v>
      </c>
      <c r="D24" s="47"/>
      <c r="E24" s="47"/>
      <c r="F24" s="48" t="s">
        <v>309</v>
      </c>
      <c r="G24" s="49">
        <v>5754.2200700000003</v>
      </c>
      <c r="H24" s="50">
        <v>0.12053</v>
      </c>
      <c r="I24" s="50">
        <v>0.12053</v>
      </c>
      <c r="J24" s="50">
        <v>0.12053</v>
      </c>
      <c r="K24" s="50"/>
      <c r="L24" s="50"/>
      <c r="M24" s="50"/>
      <c r="N24" s="50">
        <v>5754.0995400000002</v>
      </c>
      <c r="O24" s="50">
        <v>5754.0995400000002</v>
      </c>
      <c r="P24" s="50"/>
      <c r="Q24" s="49">
        <v>178.8023</v>
      </c>
      <c r="R24" s="50">
        <v>145.09522000000001</v>
      </c>
      <c r="S24" s="50">
        <v>145.09522000000001</v>
      </c>
      <c r="T24" s="50">
        <v>145.09522000000001</v>
      </c>
      <c r="U24" s="50"/>
      <c r="V24" s="50"/>
      <c r="W24" s="50">
        <v>33.707079999999998</v>
      </c>
      <c r="X24" s="50">
        <v>33.707079999999998</v>
      </c>
      <c r="Y24" s="50"/>
      <c r="Z24" s="49">
        <v>4784.0610500000003</v>
      </c>
      <c r="AA24" s="50">
        <v>4784.0610500000003</v>
      </c>
      <c r="AB24" s="54">
        <v>10717.083420000001</v>
      </c>
      <c r="AC24" s="54">
        <v>0.408427268795028</v>
      </c>
    </row>
    <row r="25" spans="1:29" ht="38.4" customHeight="1">
      <c r="A25" s="1"/>
      <c r="B25" s="40" t="s">
        <v>310</v>
      </c>
      <c r="C25" s="39"/>
      <c r="D25" s="39"/>
      <c r="E25" s="39"/>
      <c r="F25" s="41" t="s">
        <v>311</v>
      </c>
      <c r="G25" s="42">
        <v>1224601.7573299999</v>
      </c>
      <c r="H25" s="43">
        <v>13030.751309999998</v>
      </c>
      <c r="I25" s="43">
        <v>9476.3325499999992</v>
      </c>
      <c r="J25" s="43">
        <v>2066.65915</v>
      </c>
      <c r="K25" s="43">
        <v>7409.6733999999997</v>
      </c>
      <c r="L25" s="43">
        <v>894.70402000000001</v>
      </c>
      <c r="M25" s="43">
        <v>2659.7147399999999</v>
      </c>
      <c r="N25" s="43">
        <v>1211571.00602</v>
      </c>
      <c r="O25" s="43">
        <v>1177514.71795</v>
      </c>
      <c r="P25" s="43">
        <v>34056.288070000002</v>
      </c>
      <c r="Q25" s="42">
        <v>89330.231120000011</v>
      </c>
      <c r="R25" s="43">
        <v>71328.558830000009</v>
      </c>
      <c r="S25" s="43">
        <v>71328.558830000009</v>
      </c>
      <c r="T25" s="43">
        <v>71328.558830000009</v>
      </c>
      <c r="U25" s="43">
        <v>16276.190710000001</v>
      </c>
      <c r="V25" s="43">
        <v>16276.190710000001</v>
      </c>
      <c r="W25" s="43">
        <v>1725.4815800000001</v>
      </c>
      <c r="X25" s="43">
        <v>1439.8957700000001</v>
      </c>
      <c r="Y25" s="43">
        <v>285.58580999999998</v>
      </c>
      <c r="Z25" s="42">
        <v>218980.31044999999</v>
      </c>
      <c r="AA25" s="43">
        <v>218980.31044999999</v>
      </c>
      <c r="AB25" s="45">
        <v>1532912.2989000001</v>
      </c>
      <c r="AC25" s="45">
        <v>58.41917609539653</v>
      </c>
    </row>
    <row r="26" spans="1:29" ht="38.4" customHeight="1">
      <c r="A26" s="1"/>
      <c r="B26" s="46"/>
      <c r="C26" s="47" t="s">
        <v>312</v>
      </c>
      <c r="D26" s="47"/>
      <c r="E26" s="47"/>
      <c r="F26" s="48" t="s">
        <v>313</v>
      </c>
      <c r="G26" s="49">
        <v>913864.44240000006</v>
      </c>
      <c r="H26" s="50">
        <v>1045.8125199999999</v>
      </c>
      <c r="I26" s="50">
        <v>1045.8125199999999</v>
      </c>
      <c r="J26" s="50">
        <v>1045.8125199999999</v>
      </c>
      <c r="K26" s="50"/>
      <c r="L26" s="50"/>
      <c r="M26" s="50"/>
      <c r="N26" s="50">
        <v>912818.62988000002</v>
      </c>
      <c r="O26" s="50">
        <v>884285.98831000004</v>
      </c>
      <c r="P26" s="50">
        <v>28532.64157</v>
      </c>
      <c r="Q26" s="49">
        <v>63950.218350000003</v>
      </c>
      <c r="R26" s="50">
        <v>63950.218350000003</v>
      </c>
      <c r="S26" s="50">
        <v>63950.218350000003</v>
      </c>
      <c r="T26" s="50">
        <v>63950.218350000003</v>
      </c>
      <c r="U26" s="50"/>
      <c r="V26" s="50"/>
      <c r="W26" s="50"/>
      <c r="X26" s="50"/>
      <c r="Y26" s="50"/>
      <c r="Z26" s="49">
        <v>19872.781800000001</v>
      </c>
      <c r="AA26" s="50">
        <v>19872.781800000001</v>
      </c>
      <c r="AB26" s="52">
        <v>997687.44255000004</v>
      </c>
      <c r="AC26" s="52">
        <v>38.021795791134458</v>
      </c>
    </row>
    <row r="27" spans="1:29" ht="38.4" customHeight="1">
      <c r="A27" s="1"/>
      <c r="B27" s="46"/>
      <c r="C27" s="47" t="s">
        <v>314</v>
      </c>
      <c r="D27" s="47"/>
      <c r="E27" s="47"/>
      <c r="F27" s="48" t="s">
        <v>315</v>
      </c>
      <c r="G27" s="49">
        <v>713.04651000000001</v>
      </c>
      <c r="H27" s="50">
        <v>14.07917</v>
      </c>
      <c r="I27" s="50">
        <v>14.07917</v>
      </c>
      <c r="J27" s="50"/>
      <c r="K27" s="50">
        <v>14.07917</v>
      </c>
      <c r="L27" s="50"/>
      <c r="M27" s="50"/>
      <c r="N27" s="50">
        <v>698.96734000000004</v>
      </c>
      <c r="O27" s="50">
        <v>698.96734000000004</v>
      </c>
      <c r="P27" s="50"/>
      <c r="Q27" s="49"/>
      <c r="R27" s="50"/>
      <c r="S27" s="50"/>
      <c r="T27" s="50"/>
      <c r="U27" s="50"/>
      <c r="V27" s="50"/>
      <c r="W27" s="50"/>
      <c r="X27" s="50"/>
      <c r="Y27" s="50"/>
      <c r="Z27" s="49"/>
      <c r="AA27" s="50"/>
      <c r="AB27" s="53">
        <v>713.04651000000001</v>
      </c>
      <c r="AC27" s="53">
        <v>2.7174150577165757E-2</v>
      </c>
    </row>
    <row r="28" spans="1:29" ht="38.4" customHeight="1">
      <c r="A28" s="1"/>
      <c r="B28" s="46"/>
      <c r="C28" s="47" t="s">
        <v>316</v>
      </c>
      <c r="D28" s="47"/>
      <c r="E28" s="47"/>
      <c r="F28" s="48" t="s">
        <v>317</v>
      </c>
      <c r="G28" s="49">
        <v>310024.26841999998</v>
      </c>
      <c r="H28" s="50">
        <v>11970.859619999997</v>
      </c>
      <c r="I28" s="50">
        <v>8416.4408599999988</v>
      </c>
      <c r="J28" s="50">
        <v>1020.84663</v>
      </c>
      <c r="K28" s="50">
        <v>7395.5942299999997</v>
      </c>
      <c r="L28" s="50">
        <v>894.70402000000001</v>
      </c>
      <c r="M28" s="50">
        <v>2659.7147399999999</v>
      </c>
      <c r="N28" s="50">
        <v>298053.40879999998</v>
      </c>
      <c r="O28" s="50">
        <v>292529.7623</v>
      </c>
      <c r="P28" s="50">
        <v>5523.6464999999998</v>
      </c>
      <c r="Q28" s="49">
        <v>25380.012770000001</v>
      </c>
      <c r="R28" s="50">
        <v>7378.3404799999998</v>
      </c>
      <c r="S28" s="50">
        <v>7378.3404799999998</v>
      </c>
      <c r="T28" s="50">
        <v>7378.3404799999998</v>
      </c>
      <c r="U28" s="50">
        <v>16276.190710000001</v>
      </c>
      <c r="V28" s="50">
        <v>16276.190710000001</v>
      </c>
      <c r="W28" s="50">
        <v>1725.4815800000001</v>
      </c>
      <c r="X28" s="50">
        <v>1439.8957700000001</v>
      </c>
      <c r="Y28" s="50">
        <v>285.58580999999998</v>
      </c>
      <c r="Z28" s="49">
        <v>197601.58864999999</v>
      </c>
      <c r="AA28" s="50">
        <v>197601.58864999999</v>
      </c>
      <c r="AB28" s="53">
        <v>533005.86984000006</v>
      </c>
      <c r="AC28" s="53">
        <v>20.312814889936668</v>
      </c>
    </row>
    <row r="29" spans="1:29" ht="38.4" customHeight="1">
      <c r="A29" s="1"/>
      <c r="B29" s="46"/>
      <c r="C29" s="47" t="s">
        <v>318</v>
      </c>
      <c r="D29" s="47"/>
      <c r="E29" s="47"/>
      <c r="F29" s="48" t="s">
        <v>319</v>
      </c>
      <c r="G29" s="49"/>
      <c r="H29" s="50"/>
      <c r="I29" s="50"/>
      <c r="J29" s="50"/>
      <c r="K29" s="50"/>
      <c r="L29" s="50"/>
      <c r="M29" s="50"/>
      <c r="N29" s="50"/>
      <c r="O29" s="50"/>
      <c r="P29" s="50"/>
      <c r="Q29" s="49"/>
      <c r="R29" s="50"/>
      <c r="S29" s="50"/>
      <c r="T29" s="50"/>
      <c r="U29" s="50"/>
      <c r="V29" s="50"/>
      <c r="W29" s="50"/>
      <c r="X29" s="50"/>
      <c r="Y29" s="50"/>
      <c r="Z29" s="49">
        <v>1505.94</v>
      </c>
      <c r="AA29" s="50">
        <v>1505.94</v>
      </c>
      <c r="AB29" s="54">
        <v>1505.94</v>
      </c>
      <c r="AC29" s="54">
        <v>5.7391263748246948E-2</v>
      </c>
    </row>
    <row r="30" spans="1:29" ht="38.4" customHeight="1">
      <c r="A30" s="1"/>
      <c r="B30" s="40" t="s">
        <v>320</v>
      </c>
      <c r="C30" s="39"/>
      <c r="D30" s="39"/>
      <c r="E30" s="39"/>
      <c r="F30" s="41" t="s">
        <v>321</v>
      </c>
      <c r="G30" s="42">
        <v>14769.538350000003</v>
      </c>
      <c r="H30" s="43">
        <v>4520.7025800000001</v>
      </c>
      <c r="I30" s="43">
        <v>4516.8807200000001</v>
      </c>
      <c r="J30" s="43">
        <v>3149.4733099999999</v>
      </c>
      <c r="K30" s="43">
        <v>1367.40741</v>
      </c>
      <c r="L30" s="43"/>
      <c r="M30" s="43">
        <v>3.82186</v>
      </c>
      <c r="N30" s="43">
        <v>10248.835770000002</v>
      </c>
      <c r="O30" s="43">
        <v>9990.5430100000012</v>
      </c>
      <c r="P30" s="43">
        <v>258.29275999999999</v>
      </c>
      <c r="Q30" s="42">
        <v>449.87478000000004</v>
      </c>
      <c r="R30" s="43">
        <v>3.1345800000000001</v>
      </c>
      <c r="S30" s="43">
        <v>3.1345800000000001</v>
      </c>
      <c r="T30" s="43">
        <v>3.1345800000000001</v>
      </c>
      <c r="U30" s="43">
        <v>446.74020000000002</v>
      </c>
      <c r="V30" s="43">
        <v>446.74020000000002</v>
      </c>
      <c r="W30" s="43"/>
      <c r="X30" s="43"/>
      <c r="Y30" s="43"/>
      <c r="Z30" s="42"/>
      <c r="AA30" s="43"/>
      <c r="AB30" s="45">
        <v>15219.413130000003</v>
      </c>
      <c r="AC30" s="45">
        <v>0.58001072621576066</v>
      </c>
    </row>
    <row r="31" spans="1:29" ht="38.4" customHeight="1">
      <c r="A31" s="1"/>
      <c r="B31" s="46"/>
      <c r="C31" s="47" t="s">
        <v>322</v>
      </c>
      <c r="D31" s="47"/>
      <c r="E31" s="47"/>
      <c r="F31" s="48" t="s">
        <v>323</v>
      </c>
      <c r="G31" s="49">
        <v>7252.0238800000006</v>
      </c>
      <c r="H31" s="50">
        <v>876.74243999999999</v>
      </c>
      <c r="I31" s="50">
        <v>876.74243999999999</v>
      </c>
      <c r="J31" s="50">
        <v>745.43799000000001</v>
      </c>
      <c r="K31" s="50">
        <v>131.30445</v>
      </c>
      <c r="L31" s="50"/>
      <c r="M31" s="50"/>
      <c r="N31" s="50">
        <v>6375.2814400000007</v>
      </c>
      <c r="O31" s="50">
        <v>6347.0470100000002</v>
      </c>
      <c r="P31" s="50">
        <v>28.23443</v>
      </c>
      <c r="Q31" s="49">
        <v>446.74020000000002</v>
      </c>
      <c r="R31" s="50"/>
      <c r="S31" s="50"/>
      <c r="T31" s="50"/>
      <c r="U31" s="50">
        <v>446.74020000000002</v>
      </c>
      <c r="V31" s="50">
        <v>446.74020000000002</v>
      </c>
      <c r="W31" s="50"/>
      <c r="X31" s="50"/>
      <c r="Y31" s="50"/>
      <c r="Z31" s="49"/>
      <c r="AA31" s="50"/>
      <c r="AB31" s="52">
        <v>7698.7640800000008</v>
      </c>
      <c r="AC31" s="52">
        <v>0.29339933852000066</v>
      </c>
    </row>
    <row r="32" spans="1:29" ht="30" customHeight="1">
      <c r="A32" s="1"/>
      <c r="B32" s="46"/>
      <c r="C32" s="47" t="s">
        <v>324</v>
      </c>
      <c r="D32" s="47"/>
      <c r="E32" s="47"/>
      <c r="F32" s="48" t="s">
        <v>325</v>
      </c>
      <c r="G32" s="49">
        <v>2391.3810899999999</v>
      </c>
      <c r="H32" s="50">
        <v>2161.32276</v>
      </c>
      <c r="I32" s="50">
        <v>2157.5009</v>
      </c>
      <c r="J32" s="50">
        <v>1913.1423500000001</v>
      </c>
      <c r="K32" s="50">
        <v>244.35855000000001</v>
      </c>
      <c r="L32" s="50"/>
      <c r="M32" s="50">
        <v>3.82186</v>
      </c>
      <c r="N32" s="50">
        <v>230.05833000000001</v>
      </c>
      <c r="O32" s="50"/>
      <c r="P32" s="50">
        <v>230.05833000000001</v>
      </c>
      <c r="Q32" s="49"/>
      <c r="R32" s="50"/>
      <c r="S32" s="50"/>
      <c r="T32" s="50"/>
      <c r="U32" s="50"/>
      <c r="V32" s="50"/>
      <c r="W32" s="50"/>
      <c r="X32" s="50"/>
      <c r="Y32" s="50"/>
      <c r="Z32" s="49"/>
      <c r="AA32" s="50"/>
      <c r="AB32" s="53">
        <v>2391.3810899999999</v>
      </c>
      <c r="AC32" s="53">
        <v>9.1135359216675468E-2</v>
      </c>
    </row>
    <row r="33" spans="1:29" ht="38.4" customHeight="1">
      <c r="A33" s="1"/>
      <c r="B33" s="46"/>
      <c r="C33" s="47" t="s">
        <v>326</v>
      </c>
      <c r="D33" s="47"/>
      <c r="E33" s="47"/>
      <c r="F33" s="48" t="s">
        <v>327</v>
      </c>
      <c r="G33" s="49">
        <v>4184.60718</v>
      </c>
      <c r="H33" s="50">
        <v>541.11117999999999</v>
      </c>
      <c r="I33" s="50">
        <v>541.11117999999999</v>
      </c>
      <c r="J33" s="50">
        <v>490.89296999999999</v>
      </c>
      <c r="K33" s="50">
        <v>50.218209999999999</v>
      </c>
      <c r="L33" s="50"/>
      <c r="M33" s="50"/>
      <c r="N33" s="50">
        <v>3643.4960000000001</v>
      </c>
      <c r="O33" s="50">
        <v>3643.4960000000001</v>
      </c>
      <c r="P33" s="50"/>
      <c r="Q33" s="49">
        <v>3.1345800000000001</v>
      </c>
      <c r="R33" s="50">
        <v>3.1345800000000001</v>
      </c>
      <c r="S33" s="50">
        <v>3.1345800000000001</v>
      </c>
      <c r="T33" s="50">
        <v>3.1345800000000001</v>
      </c>
      <c r="U33" s="50"/>
      <c r="V33" s="50"/>
      <c r="W33" s="50"/>
      <c r="X33" s="50"/>
      <c r="Y33" s="50"/>
      <c r="Z33" s="49"/>
      <c r="AA33" s="50"/>
      <c r="AB33" s="53">
        <v>4187.7417599999999</v>
      </c>
      <c r="AC33" s="53">
        <v>0.15959453355227157</v>
      </c>
    </row>
    <row r="34" spans="1:29" ht="38.4" customHeight="1">
      <c r="A34" s="1"/>
      <c r="B34" s="46"/>
      <c r="C34" s="47" t="s">
        <v>328</v>
      </c>
      <c r="D34" s="47"/>
      <c r="E34" s="47"/>
      <c r="F34" s="48" t="s">
        <v>329</v>
      </c>
      <c r="G34" s="49">
        <v>941.52620000000002</v>
      </c>
      <c r="H34" s="50">
        <v>941.52620000000002</v>
      </c>
      <c r="I34" s="50">
        <v>941.52620000000002</v>
      </c>
      <c r="J34" s="50"/>
      <c r="K34" s="50">
        <v>941.52620000000002</v>
      </c>
      <c r="L34" s="50"/>
      <c r="M34" s="50"/>
      <c r="N34" s="50"/>
      <c r="O34" s="50"/>
      <c r="P34" s="50"/>
      <c r="Q34" s="49"/>
      <c r="R34" s="50"/>
      <c r="S34" s="50"/>
      <c r="T34" s="50"/>
      <c r="U34" s="50"/>
      <c r="V34" s="50"/>
      <c r="W34" s="50"/>
      <c r="X34" s="50"/>
      <c r="Y34" s="50"/>
      <c r="Z34" s="49"/>
      <c r="AA34" s="50"/>
      <c r="AB34" s="54">
        <v>941.52620000000002</v>
      </c>
      <c r="AC34" s="54">
        <v>3.5881494926812953E-2</v>
      </c>
    </row>
    <row r="35" spans="1:29" ht="38.4" customHeight="1">
      <c r="A35" s="1"/>
      <c r="B35" s="40" t="s">
        <v>330</v>
      </c>
      <c r="C35" s="39"/>
      <c r="D35" s="39"/>
      <c r="E35" s="39"/>
      <c r="F35" s="41" t="s">
        <v>331</v>
      </c>
      <c r="G35" s="42">
        <v>8880.16525</v>
      </c>
      <c r="H35" s="43">
        <v>1346.4268999999999</v>
      </c>
      <c r="I35" s="43">
        <v>191.30101999999999</v>
      </c>
      <c r="J35" s="43">
        <v>1.8333299999999999</v>
      </c>
      <c r="K35" s="43">
        <v>189.46769</v>
      </c>
      <c r="L35" s="43"/>
      <c r="M35" s="43">
        <v>1155.1258800000001</v>
      </c>
      <c r="N35" s="43">
        <v>7533.7383499999996</v>
      </c>
      <c r="O35" s="43">
        <v>5733.8308099999995</v>
      </c>
      <c r="P35" s="43">
        <v>1799.9075399999999</v>
      </c>
      <c r="Q35" s="42">
        <v>2284.5491099999999</v>
      </c>
      <c r="R35" s="43">
        <v>2236.7632699999999</v>
      </c>
      <c r="S35" s="43">
        <v>2236.7632699999999</v>
      </c>
      <c r="T35" s="43">
        <v>2236.7632699999999</v>
      </c>
      <c r="U35" s="43"/>
      <c r="V35" s="43"/>
      <c r="W35" s="43">
        <v>47.785839999999993</v>
      </c>
      <c r="X35" s="43">
        <v>0.72</v>
      </c>
      <c r="Y35" s="43">
        <v>47.065839999999994</v>
      </c>
      <c r="Z35" s="42">
        <v>24852.95939</v>
      </c>
      <c r="AA35" s="43">
        <v>24852.95939</v>
      </c>
      <c r="AB35" s="45">
        <v>36017.673750000002</v>
      </c>
      <c r="AC35" s="45">
        <v>1.372630924063748</v>
      </c>
    </row>
    <row r="36" spans="1:29" ht="21.6" customHeight="1">
      <c r="A36" s="1"/>
      <c r="B36" s="46"/>
      <c r="C36" s="47" t="s">
        <v>332</v>
      </c>
      <c r="D36" s="47"/>
      <c r="E36" s="47"/>
      <c r="F36" s="48" t="s">
        <v>333</v>
      </c>
      <c r="G36" s="49">
        <v>1757.6922400000001</v>
      </c>
      <c r="H36" s="50">
        <v>1240.9515200000001</v>
      </c>
      <c r="I36" s="50">
        <v>191.30101999999999</v>
      </c>
      <c r="J36" s="50">
        <v>1.8333299999999999</v>
      </c>
      <c r="K36" s="50">
        <v>189.46769</v>
      </c>
      <c r="L36" s="50"/>
      <c r="M36" s="50">
        <v>1049.6505</v>
      </c>
      <c r="N36" s="50">
        <v>516.74072000000001</v>
      </c>
      <c r="O36" s="50">
        <v>516.74072000000001</v>
      </c>
      <c r="P36" s="50"/>
      <c r="Q36" s="49">
        <v>2204.1125499999998</v>
      </c>
      <c r="R36" s="50">
        <v>2165.7562699999999</v>
      </c>
      <c r="S36" s="50">
        <v>2165.7562699999999</v>
      </c>
      <c r="T36" s="50">
        <v>2165.7562699999999</v>
      </c>
      <c r="U36" s="50"/>
      <c r="V36" s="50"/>
      <c r="W36" s="50">
        <v>38.356279999999998</v>
      </c>
      <c r="X36" s="50"/>
      <c r="Y36" s="50">
        <v>38.356279999999998</v>
      </c>
      <c r="Z36" s="49">
        <v>16348.29571</v>
      </c>
      <c r="AA36" s="50">
        <v>16348.29571</v>
      </c>
      <c r="AB36" s="52">
        <v>20310.1005</v>
      </c>
      <c r="AC36" s="52">
        <v>0.77401645121910712</v>
      </c>
    </row>
    <row r="37" spans="1:29" ht="30" customHeight="1">
      <c r="A37" s="1"/>
      <c r="B37" s="46"/>
      <c r="C37" s="47" t="s">
        <v>334</v>
      </c>
      <c r="D37" s="47"/>
      <c r="E37" s="47"/>
      <c r="F37" s="48" t="s">
        <v>335</v>
      </c>
      <c r="G37" s="49">
        <v>2940.1955099999996</v>
      </c>
      <c r="H37" s="50"/>
      <c r="I37" s="50"/>
      <c r="J37" s="50"/>
      <c r="K37" s="50"/>
      <c r="L37" s="50"/>
      <c r="M37" s="50"/>
      <c r="N37" s="50">
        <v>2940.1955099999996</v>
      </c>
      <c r="O37" s="50">
        <v>2278.0815699999998</v>
      </c>
      <c r="P37" s="50">
        <v>662.11393999999996</v>
      </c>
      <c r="Q37" s="49">
        <v>55.400210000000001</v>
      </c>
      <c r="R37" s="50">
        <v>46.690649999999998</v>
      </c>
      <c r="S37" s="50">
        <v>46.690649999999998</v>
      </c>
      <c r="T37" s="50">
        <v>46.690649999999998</v>
      </c>
      <c r="U37" s="50"/>
      <c r="V37" s="50"/>
      <c r="W37" s="50">
        <v>8.7095599999999997</v>
      </c>
      <c r="X37" s="50"/>
      <c r="Y37" s="50">
        <v>8.7095599999999997</v>
      </c>
      <c r="Z37" s="49">
        <v>8504.6636799999997</v>
      </c>
      <c r="AA37" s="50">
        <v>8504.6636799999997</v>
      </c>
      <c r="AB37" s="53">
        <v>11500.259399999999</v>
      </c>
      <c r="AC37" s="53">
        <v>0.4382740483675685</v>
      </c>
    </row>
    <row r="38" spans="1:29" ht="21.6" customHeight="1">
      <c r="A38" s="1"/>
      <c r="B38" s="46"/>
      <c r="C38" s="47" t="s">
        <v>336</v>
      </c>
      <c r="D38" s="47"/>
      <c r="E38" s="47"/>
      <c r="F38" s="48" t="s">
        <v>337</v>
      </c>
      <c r="G38" s="49">
        <v>4182.2775000000001</v>
      </c>
      <c r="H38" s="50">
        <v>105.47538</v>
      </c>
      <c r="I38" s="50"/>
      <c r="J38" s="50"/>
      <c r="K38" s="50"/>
      <c r="L38" s="50"/>
      <c r="M38" s="50">
        <v>105.47538</v>
      </c>
      <c r="N38" s="50">
        <v>4076.8021199999998</v>
      </c>
      <c r="O38" s="50">
        <v>2939.0085199999999</v>
      </c>
      <c r="P38" s="50">
        <v>1137.7936</v>
      </c>
      <c r="Q38" s="49">
        <v>25.036349999999999</v>
      </c>
      <c r="R38" s="50">
        <v>24.31635</v>
      </c>
      <c r="S38" s="50">
        <v>24.31635</v>
      </c>
      <c r="T38" s="50">
        <v>24.31635</v>
      </c>
      <c r="U38" s="50"/>
      <c r="V38" s="50"/>
      <c r="W38" s="50">
        <v>0.72</v>
      </c>
      <c r="X38" s="50">
        <v>0.72</v>
      </c>
      <c r="Y38" s="50"/>
      <c r="Z38" s="49"/>
      <c r="AA38" s="50"/>
      <c r="AB38" s="54">
        <v>4207.3138500000005</v>
      </c>
      <c r="AC38" s="54">
        <v>0.16034042447707234</v>
      </c>
    </row>
    <row r="39" spans="1:29" ht="38.4" customHeight="1">
      <c r="A39" s="1"/>
      <c r="B39" s="40" t="s">
        <v>338</v>
      </c>
      <c r="C39" s="39"/>
      <c r="D39" s="39"/>
      <c r="E39" s="39"/>
      <c r="F39" s="41" t="s">
        <v>339</v>
      </c>
      <c r="G39" s="42">
        <v>9906.4615700000013</v>
      </c>
      <c r="H39" s="43">
        <v>2546.1188100000004</v>
      </c>
      <c r="I39" s="43">
        <v>2542.6799800000003</v>
      </c>
      <c r="J39" s="43">
        <v>2426.5948400000002</v>
      </c>
      <c r="K39" s="43">
        <v>116.08514</v>
      </c>
      <c r="L39" s="43">
        <v>3.4388299999999998</v>
      </c>
      <c r="M39" s="43"/>
      <c r="N39" s="43">
        <v>7360.3427600000005</v>
      </c>
      <c r="O39" s="43">
        <v>7296.94056</v>
      </c>
      <c r="P39" s="43">
        <v>63.402200000000001</v>
      </c>
      <c r="Q39" s="42">
        <v>4588.6794399999999</v>
      </c>
      <c r="R39" s="43">
        <v>4395.4342200000001</v>
      </c>
      <c r="S39" s="43">
        <v>4395.4342200000001</v>
      </c>
      <c r="T39" s="43">
        <v>4395.4342200000001</v>
      </c>
      <c r="U39" s="43"/>
      <c r="V39" s="43"/>
      <c r="W39" s="43">
        <v>193.24521999999999</v>
      </c>
      <c r="X39" s="43">
        <v>0.39810000000000001</v>
      </c>
      <c r="Y39" s="43">
        <v>192.84711999999999</v>
      </c>
      <c r="Z39" s="42">
        <v>343870.68504999997</v>
      </c>
      <c r="AA39" s="43">
        <v>343870.68504999997</v>
      </c>
      <c r="AB39" s="45">
        <v>358365.82605999999</v>
      </c>
      <c r="AC39" s="45">
        <v>13.657295537516664</v>
      </c>
    </row>
    <row r="40" spans="1:29" ht="30" customHeight="1">
      <c r="A40" s="1"/>
      <c r="B40" s="46"/>
      <c r="C40" s="47" t="s">
        <v>340</v>
      </c>
      <c r="D40" s="47"/>
      <c r="E40" s="47"/>
      <c r="F40" s="48" t="s">
        <v>341</v>
      </c>
      <c r="G40" s="49">
        <v>4748.9340400000001</v>
      </c>
      <c r="H40" s="50">
        <v>2495.6825400000002</v>
      </c>
      <c r="I40" s="50">
        <v>2492.2437100000002</v>
      </c>
      <c r="J40" s="50">
        <v>2426.5948400000002</v>
      </c>
      <c r="K40" s="50">
        <v>65.648870000000002</v>
      </c>
      <c r="L40" s="50">
        <v>3.4388299999999998</v>
      </c>
      <c r="M40" s="50"/>
      <c r="N40" s="50">
        <v>2253.2514999999999</v>
      </c>
      <c r="O40" s="50">
        <v>2189.8492999999999</v>
      </c>
      <c r="P40" s="50">
        <v>63.402200000000001</v>
      </c>
      <c r="Q40" s="49">
        <v>1461.7225100000001</v>
      </c>
      <c r="R40" s="50">
        <v>1268.47729</v>
      </c>
      <c r="S40" s="50">
        <v>1268.47729</v>
      </c>
      <c r="T40" s="50">
        <v>1268.47729</v>
      </c>
      <c r="U40" s="50"/>
      <c r="V40" s="50"/>
      <c r="W40" s="50">
        <v>193.24521999999999</v>
      </c>
      <c r="X40" s="50">
        <v>0.39810000000000001</v>
      </c>
      <c r="Y40" s="50">
        <v>192.84711999999999</v>
      </c>
      <c r="Z40" s="49">
        <v>240452.89425000001</v>
      </c>
      <c r="AA40" s="50">
        <v>240452.89425000001</v>
      </c>
      <c r="AB40" s="52">
        <v>246663.55080000003</v>
      </c>
      <c r="AC40" s="52">
        <v>9.4003299607168334</v>
      </c>
    </row>
    <row r="41" spans="1:29" ht="21.6" customHeight="1">
      <c r="A41" s="1"/>
      <c r="B41" s="46"/>
      <c r="C41" s="47"/>
      <c r="D41" s="47" t="s">
        <v>342</v>
      </c>
      <c r="E41" s="47"/>
      <c r="F41" s="48" t="s">
        <v>343</v>
      </c>
      <c r="G41" s="49">
        <v>4679.8463400000001</v>
      </c>
      <c r="H41" s="50">
        <v>2426.5948400000002</v>
      </c>
      <c r="I41" s="50">
        <v>2426.5948400000002</v>
      </c>
      <c r="J41" s="50">
        <v>2426.5948400000002</v>
      </c>
      <c r="K41" s="50"/>
      <c r="L41" s="50"/>
      <c r="M41" s="50"/>
      <c r="N41" s="50">
        <v>2253.2514999999999</v>
      </c>
      <c r="O41" s="50">
        <v>2189.8492999999999</v>
      </c>
      <c r="P41" s="50">
        <v>63.402200000000001</v>
      </c>
      <c r="Q41" s="49">
        <v>1268.47729</v>
      </c>
      <c r="R41" s="50">
        <v>1268.47729</v>
      </c>
      <c r="S41" s="50">
        <v>1268.47729</v>
      </c>
      <c r="T41" s="50">
        <v>1268.47729</v>
      </c>
      <c r="U41" s="50"/>
      <c r="V41" s="50"/>
      <c r="W41" s="50"/>
      <c r="X41" s="50"/>
      <c r="Y41" s="50"/>
      <c r="Z41" s="49">
        <v>43323.577680000002</v>
      </c>
      <c r="AA41" s="50">
        <v>43323.577680000002</v>
      </c>
      <c r="AB41" s="53">
        <v>49271.901310000001</v>
      </c>
      <c r="AC41" s="53">
        <v>1.877748571297531</v>
      </c>
    </row>
    <row r="42" spans="1:29" ht="21.6" customHeight="1">
      <c r="A42" s="1"/>
      <c r="B42" s="46"/>
      <c r="C42" s="47"/>
      <c r="D42" s="47" t="s">
        <v>344</v>
      </c>
      <c r="E42" s="47"/>
      <c r="F42" s="48" t="s">
        <v>345</v>
      </c>
      <c r="G42" s="49">
        <v>64.373890000000003</v>
      </c>
      <c r="H42" s="50">
        <v>64.373890000000003</v>
      </c>
      <c r="I42" s="50">
        <v>61.323889999999999</v>
      </c>
      <c r="J42" s="50"/>
      <c r="K42" s="50">
        <v>61.323889999999999</v>
      </c>
      <c r="L42" s="50">
        <v>3.05</v>
      </c>
      <c r="M42" s="50"/>
      <c r="N42" s="50"/>
      <c r="O42" s="50"/>
      <c r="P42" s="50"/>
      <c r="Q42" s="49">
        <v>192.89691999999999</v>
      </c>
      <c r="R42" s="50"/>
      <c r="S42" s="50"/>
      <c r="T42" s="50"/>
      <c r="U42" s="50"/>
      <c r="V42" s="50"/>
      <c r="W42" s="50">
        <v>192.89691999999999</v>
      </c>
      <c r="X42" s="50">
        <v>4.9799999999999997E-2</v>
      </c>
      <c r="Y42" s="50">
        <v>192.84711999999999</v>
      </c>
      <c r="Z42" s="49">
        <v>190016.06896999999</v>
      </c>
      <c r="AA42" s="50">
        <v>190016.06896999999</v>
      </c>
      <c r="AB42" s="53">
        <v>190273.33977999998</v>
      </c>
      <c r="AC42" s="53">
        <v>7.2513031246754762</v>
      </c>
    </row>
    <row r="43" spans="1:29" ht="30" customHeight="1">
      <c r="A43" s="1"/>
      <c r="B43" s="46"/>
      <c r="C43" s="47"/>
      <c r="D43" s="47" t="s">
        <v>346</v>
      </c>
      <c r="E43" s="47"/>
      <c r="F43" s="48" t="s">
        <v>347</v>
      </c>
      <c r="G43" s="49">
        <v>4.7138100000000005</v>
      </c>
      <c r="H43" s="50">
        <v>4.7138100000000005</v>
      </c>
      <c r="I43" s="50">
        <v>4.32498</v>
      </c>
      <c r="J43" s="50"/>
      <c r="K43" s="50">
        <v>4.32498</v>
      </c>
      <c r="L43" s="50">
        <v>0.38883000000000001</v>
      </c>
      <c r="M43" s="50"/>
      <c r="N43" s="50"/>
      <c r="O43" s="50"/>
      <c r="P43" s="50"/>
      <c r="Q43" s="49">
        <v>0.3483</v>
      </c>
      <c r="R43" s="50"/>
      <c r="S43" s="50"/>
      <c r="T43" s="50"/>
      <c r="U43" s="50"/>
      <c r="V43" s="50"/>
      <c r="W43" s="50">
        <v>0.3483</v>
      </c>
      <c r="X43" s="50">
        <v>0.3483</v>
      </c>
      <c r="Y43" s="50"/>
      <c r="Z43" s="49">
        <v>7113.2475999999997</v>
      </c>
      <c r="AA43" s="50">
        <v>7113.2475999999997</v>
      </c>
      <c r="AB43" s="53">
        <v>7118.3097099999995</v>
      </c>
      <c r="AC43" s="53">
        <v>0.27127826474382594</v>
      </c>
    </row>
    <row r="44" spans="1:29" ht="38.4" customHeight="1">
      <c r="A44" s="1"/>
      <c r="B44" s="46"/>
      <c r="C44" s="47" t="s">
        <v>348</v>
      </c>
      <c r="D44" s="47"/>
      <c r="E44" s="47"/>
      <c r="F44" s="48" t="s">
        <v>349</v>
      </c>
      <c r="G44" s="49">
        <v>5157.5275300000003</v>
      </c>
      <c r="H44" s="50">
        <v>50.43627</v>
      </c>
      <c r="I44" s="50">
        <v>50.43627</v>
      </c>
      <c r="J44" s="50"/>
      <c r="K44" s="50">
        <v>50.43627</v>
      </c>
      <c r="L44" s="50"/>
      <c r="M44" s="50"/>
      <c r="N44" s="50">
        <v>5107.0912600000001</v>
      </c>
      <c r="O44" s="50">
        <v>5107.0912600000001</v>
      </c>
      <c r="P44" s="50"/>
      <c r="Q44" s="49">
        <v>3126.9569299999998</v>
      </c>
      <c r="R44" s="50">
        <v>3126.9569299999998</v>
      </c>
      <c r="S44" s="50">
        <v>3126.9569299999998</v>
      </c>
      <c r="T44" s="50">
        <v>3126.9569299999998</v>
      </c>
      <c r="U44" s="50"/>
      <c r="V44" s="50"/>
      <c r="W44" s="50"/>
      <c r="X44" s="50"/>
      <c r="Y44" s="50"/>
      <c r="Z44" s="49">
        <v>103417.79079999999</v>
      </c>
      <c r="AA44" s="50">
        <v>103417.79079999999</v>
      </c>
      <c r="AB44" s="53">
        <v>111702.27525999999</v>
      </c>
      <c r="AC44" s="53">
        <v>4.256965576799832</v>
      </c>
    </row>
    <row r="45" spans="1:29" ht="30" customHeight="1">
      <c r="A45" s="1"/>
      <c r="B45" s="46"/>
      <c r="C45" s="47"/>
      <c r="D45" s="47" t="s">
        <v>350</v>
      </c>
      <c r="E45" s="47"/>
      <c r="F45" s="48" t="s">
        <v>351</v>
      </c>
      <c r="G45" s="49">
        <v>484.61739999999998</v>
      </c>
      <c r="H45" s="50"/>
      <c r="I45" s="50"/>
      <c r="J45" s="50"/>
      <c r="K45" s="50"/>
      <c r="L45" s="50"/>
      <c r="M45" s="50"/>
      <c r="N45" s="50">
        <v>484.61739999999998</v>
      </c>
      <c r="O45" s="50">
        <v>484.61739999999998</v>
      </c>
      <c r="P45" s="50"/>
      <c r="Q45" s="49"/>
      <c r="R45" s="50"/>
      <c r="S45" s="50"/>
      <c r="T45" s="50"/>
      <c r="U45" s="50"/>
      <c r="V45" s="50"/>
      <c r="W45" s="50"/>
      <c r="X45" s="50"/>
      <c r="Y45" s="50"/>
      <c r="Z45" s="49">
        <v>73140.642439999996</v>
      </c>
      <c r="AA45" s="50">
        <v>73140.642439999996</v>
      </c>
      <c r="AB45" s="53">
        <v>73625.259839999999</v>
      </c>
      <c r="AC45" s="53">
        <v>2.8058532916388788</v>
      </c>
    </row>
    <row r="46" spans="1:29" ht="21.6" customHeight="1">
      <c r="A46" s="1"/>
      <c r="B46" s="46"/>
      <c r="C46" s="47"/>
      <c r="D46" s="47" t="s">
        <v>352</v>
      </c>
      <c r="E46" s="47"/>
      <c r="F46" s="48" t="s">
        <v>353</v>
      </c>
      <c r="G46" s="49"/>
      <c r="H46" s="50"/>
      <c r="I46" s="50"/>
      <c r="J46" s="50"/>
      <c r="K46" s="50"/>
      <c r="L46" s="50"/>
      <c r="M46" s="50"/>
      <c r="N46" s="50"/>
      <c r="O46" s="50"/>
      <c r="P46" s="50"/>
      <c r="Q46" s="49"/>
      <c r="R46" s="50"/>
      <c r="S46" s="50"/>
      <c r="T46" s="50"/>
      <c r="U46" s="50"/>
      <c r="V46" s="50"/>
      <c r="W46" s="50"/>
      <c r="X46" s="50"/>
      <c r="Y46" s="50"/>
      <c r="Z46" s="49">
        <v>7847.9114399999999</v>
      </c>
      <c r="AA46" s="50">
        <v>7847.9114399999999</v>
      </c>
      <c r="AB46" s="53">
        <v>7847.9114399999999</v>
      </c>
      <c r="AC46" s="53">
        <v>0.29908333354975924</v>
      </c>
    </row>
    <row r="47" spans="1:29" ht="13.2" customHeight="1">
      <c r="A47" s="1"/>
      <c r="B47" s="46"/>
      <c r="C47" s="47"/>
      <c r="D47" s="47" t="s">
        <v>354</v>
      </c>
      <c r="E47" s="47"/>
      <c r="F47" s="48" t="s">
        <v>355</v>
      </c>
      <c r="G47" s="49"/>
      <c r="H47" s="50"/>
      <c r="I47" s="50"/>
      <c r="J47" s="50"/>
      <c r="K47" s="50"/>
      <c r="L47" s="50"/>
      <c r="M47" s="50"/>
      <c r="N47" s="50"/>
      <c r="O47" s="50"/>
      <c r="P47" s="50"/>
      <c r="Q47" s="49"/>
      <c r="R47" s="50"/>
      <c r="S47" s="50"/>
      <c r="T47" s="50"/>
      <c r="U47" s="50"/>
      <c r="V47" s="50"/>
      <c r="W47" s="50"/>
      <c r="X47" s="50"/>
      <c r="Y47" s="50"/>
      <c r="Z47" s="49">
        <v>358.51632999999998</v>
      </c>
      <c r="AA47" s="50">
        <v>358.51632999999998</v>
      </c>
      <c r="AB47" s="53">
        <v>358.51632999999998</v>
      </c>
      <c r="AC47" s="53">
        <v>1.3663031231711448E-2</v>
      </c>
    </row>
    <row r="48" spans="1:29" ht="73.2" customHeight="1">
      <c r="A48" s="1"/>
      <c r="B48" s="46"/>
      <c r="C48" s="47"/>
      <c r="D48" s="47" t="s">
        <v>356</v>
      </c>
      <c r="E48" s="47"/>
      <c r="F48" s="48" t="s">
        <v>357</v>
      </c>
      <c r="G48" s="49">
        <v>50.43627</v>
      </c>
      <c r="H48" s="50">
        <v>50.43627</v>
      </c>
      <c r="I48" s="50">
        <v>50.43627</v>
      </c>
      <c r="J48" s="50"/>
      <c r="K48" s="50">
        <v>50.43627</v>
      </c>
      <c r="L48" s="50"/>
      <c r="M48" s="50"/>
      <c r="N48" s="50"/>
      <c r="O48" s="50"/>
      <c r="P48" s="50"/>
      <c r="Q48" s="49">
        <v>70.419560000000004</v>
      </c>
      <c r="R48" s="50">
        <v>70.419560000000004</v>
      </c>
      <c r="S48" s="50">
        <v>70.419560000000004</v>
      </c>
      <c r="T48" s="50">
        <v>70.419560000000004</v>
      </c>
      <c r="U48" s="50"/>
      <c r="V48" s="50"/>
      <c r="W48" s="50"/>
      <c r="X48" s="50"/>
      <c r="Y48" s="50"/>
      <c r="Z48" s="49">
        <v>3684.1032799999998</v>
      </c>
      <c r="AA48" s="50">
        <v>3684.1032799999998</v>
      </c>
      <c r="AB48" s="53">
        <v>3804.9591099999998</v>
      </c>
      <c r="AC48" s="53">
        <v>0.14500671463225956</v>
      </c>
    </row>
    <row r="49" spans="1:29" ht="38.4" customHeight="1">
      <c r="A49" s="1"/>
      <c r="B49" s="46"/>
      <c r="C49" s="47"/>
      <c r="D49" s="47" t="s">
        <v>358</v>
      </c>
      <c r="E49" s="47"/>
      <c r="F49" s="48" t="s">
        <v>359</v>
      </c>
      <c r="G49" s="49">
        <v>4622.4738600000001</v>
      </c>
      <c r="H49" s="50"/>
      <c r="I49" s="50"/>
      <c r="J49" s="50"/>
      <c r="K49" s="50"/>
      <c r="L49" s="50"/>
      <c r="M49" s="50"/>
      <c r="N49" s="50">
        <v>4622.4738600000001</v>
      </c>
      <c r="O49" s="50">
        <v>4622.4738600000001</v>
      </c>
      <c r="P49" s="50"/>
      <c r="Q49" s="49">
        <v>3056.53737</v>
      </c>
      <c r="R49" s="50">
        <v>3056.53737</v>
      </c>
      <c r="S49" s="50">
        <v>3056.53737</v>
      </c>
      <c r="T49" s="50">
        <v>3056.53737</v>
      </c>
      <c r="U49" s="50"/>
      <c r="V49" s="50"/>
      <c r="W49" s="50"/>
      <c r="X49" s="50"/>
      <c r="Y49" s="50"/>
      <c r="Z49" s="49"/>
      <c r="AA49" s="50"/>
      <c r="AB49" s="53">
        <v>7679.0112300000001</v>
      </c>
      <c r="AC49" s="53">
        <v>0.29264655884476154</v>
      </c>
    </row>
    <row r="50" spans="1:29" ht="64.2" customHeight="1">
      <c r="A50" s="1"/>
      <c r="B50" s="46"/>
      <c r="C50" s="47"/>
      <c r="D50" s="47" t="s">
        <v>360</v>
      </c>
      <c r="E50" s="47"/>
      <c r="F50" s="48" t="s">
        <v>361</v>
      </c>
      <c r="G50" s="49"/>
      <c r="H50" s="50"/>
      <c r="I50" s="50"/>
      <c r="J50" s="50"/>
      <c r="K50" s="50"/>
      <c r="L50" s="50"/>
      <c r="M50" s="50"/>
      <c r="N50" s="50"/>
      <c r="O50" s="50"/>
      <c r="P50" s="50"/>
      <c r="Q50" s="49"/>
      <c r="R50" s="50"/>
      <c r="S50" s="50"/>
      <c r="T50" s="50"/>
      <c r="U50" s="50"/>
      <c r="V50" s="50"/>
      <c r="W50" s="50"/>
      <c r="X50" s="50"/>
      <c r="Y50" s="50"/>
      <c r="Z50" s="49">
        <v>18386.617310000001</v>
      </c>
      <c r="AA50" s="50">
        <v>18386.617310000001</v>
      </c>
      <c r="AB50" s="54">
        <v>18386.617310000001</v>
      </c>
      <c r="AC50" s="54">
        <v>0.70071264690246138</v>
      </c>
    </row>
    <row r="51" spans="1:29" ht="21.6" customHeight="1">
      <c r="A51" s="1"/>
      <c r="B51" s="40" t="s">
        <v>362</v>
      </c>
      <c r="C51" s="39"/>
      <c r="D51" s="39"/>
      <c r="E51" s="39"/>
      <c r="F51" s="41" t="s">
        <v>363</v>
      </c>
      <c r="G51" s="42">
        <v>21691.8266</v>
      </c>
      <c r="H51" s="43">
        <v>12429.744599999998</v>
      </c>
      <c r="I51" s="43">
        <v>12323.057929999999</v>
      </c>
      <c r="J51" s="43">
        <v>11436.808059999999</v>
      </c>
      <c r="K51" s="43">
        <v>886.2498700000001</v>
      </c>
      <c r="L51" s="43">
        <v>14.04487</v>
      </c>
      <c r="M51" s="43">
        <v>92.641799999999989</v>
      </c>
      <c r="N51" s="43">
        <v>9262.0820000000003</v>
      </c>
      <c r="O51" s="43">
        <v>9262.0820000000003</v>
      </c>
      <c r="P51" s="43"/>
      <c r="Q51" s="42">
        <v>2003.0551999999998</v>
      </c>
      <c r="R51" s="43">
        <v>1100.88474</v>
      </c>
      <c r="S51" s="43">
        <v>1100.88474</v>
      </c>
      <c r="T51" s="43">
        <v>1100.88474</v>
      </c>
      <c r="U51" s="43">
        <v>162.99417</v>
      </c>
      <c r="V51" s="43">
        <v>162.99417</v>
      </c>
      <c r="W51" s="43">
        <v>739.17628999999999</v>
      </c>
      <c r="X51" s="43">
        <v>731.39941999999996</v>
      </c>
      <c r="Y51" s="43">
        <v>7.7768699999999997</v>
      </c>
      <c r="Z51" s="42"/>
      <c r="AA51" s="43"/>
      <c r="AB51" s="45">
        <v>23694.881799999999</v>
      </c>
      <c r="AC51" s="45">
        <v>0.90301022010660192</v>
      </c>
    </row>
    <row r="52" spans="1:29" ht="38.4" customHeight="1">
      <c r="A52" s="1"/>
      <c r="B52" s="46"/>
      <c r="C52" s="47" t="s">
        <v>364</v>
      </c>
      <c r="D52" s="47"/>
      <c r="E52" s="47"/>
      <c r="F52" s="48" t="s">
        <v>365</v>
      </c>
      <c r="G52" s="49">
        <v>3765.7030399999999</v>
      </c>
      <c r="H52" s="50">
        <v>3765.7030399999999</v>
      </c>
      <c r="I52" s="50">
        <v>3676.6401699999997</v>
      </c>
      <c r="J52" s="50">
        <v>3413.9040599999998</v>
      </c>
      <c r="K52" s="50">
        <v>262.73611</v>
      </c>
      <c r="L52" s="50">
        <v>7.5448700000000004</v>
      </c>
      <c r="M52" s="50">
        <v>81.518000000000001</v>
      </c>
      <c r="N52" s="50"/>
      <c r="O52" s="50"/>
      <c r="P52" s="50"/>
      <c r="Q52" s="49">
        <v>281.06540000000001</v>
      </c>
      <c r="R52" s="50"/>
      <c r="S52" s="50"/>
      <c r="T52" s="50"/>
      <c r="U52" s="50">
        <v>162.99417</v>
      </c>
      <c r="V52" s="50">
        <v>162.99417</v>
      </c>
      <c r="W52" s="50">
        <v>118.07123</v>
      </c>
      <c r="X52" s="50">
        <v>118.07123</v>
      </c>
      <c r="Y52" s="50"/>
      <c r="Z52" s="49"/>
      <c r="AA52" s="50"/>
      <c r="AB52" s="52">
        <v>4046.7684399999998</v>
      </c>
      <c r="AC52" s="52">
        <v>0.15422205059173794</v>
      </c>
    </row>
    <row r="53" spans="1:29" ht="46.95" customHeight="1">
      <c r="A53" s="1"/>
      <c r="B53" s="46"/>
      <c r="C53" s="47"/>
      <c r="D53" s="47" t="s">
        <v>366</v>
      </c>
      <c r="E53" s="47"/>
      <c r="F53" s="48" t="s">
        <v>367</v>
      </c>
      <c r="G53" s="49"/>
      <c r="H53" s="50"/>
      <c r="I53" s="50"/>
      <c r="J53" s="50"/>
      <c r="K53" s="50"/>
      <c r="L53" s="50"/>
      <c r="M53" s="50"/>
      <c r="N53" s="50"/>
      <c r="O53" s="50"/>
      <c r="P53" s="50"/>
      <c r="Q53" s="49">
        <v>18.860669999999999</v>
      </c>
      <c r="R53" s="50"/>
      <c r="S53" s="50"/>
      <c r="T53" s="50"/>
      <c r="U53" s="50"/>
      <c r="V53" s="50"/>
      <c r="W53" s="50">
        <v>18.860669999999999</v>
      </c>
      <c r="X53" s="50">
        <v>18.860669999999999</v>
      </c>
      <c r="Y53" s="50"/>
      <c r="Z53" s="49"/>
      <c r="AA53" s="50"/>
      <c r="AB53" s="53">
        <v>18.860669999999999</v>
      </c>
      <c r="AC53" s="53">
        <v>7.1877876040124349E-4</v>
      </c>
    </row>
    <row r="54" spans="1:29" ht="73.2" customHeight="1">
      <c r="A54" s="1"/>
      <c r="B54" s="46"/>
      <c r="C54" s="47"/>
      <c r="D54" s="47"/>
      <c r="E54" s="47" t="s">
        <v>368</v>
      </c>
      <c r="F54" s="48" t="s">
        <v>369</v>
      </c>
      <c r="G54" s="49"/>
      <c r="H54" s="50"/>
      <c r="I54" s="50"/>
      <c r="J54" s="50"/>
      <c r="K54" s="50"/>
      <c r="L54" s="50"/>
      <c r="M54" s="50"/>
      <c r="N54" s="50"/>
      <c r="O54" s="50"/>
      <c r="P54" s="50"/>
      <c r="Q54" s="49">
        <v>18.860669999999999</v>
      </c>
      <c r="R54" s="50"/>
      <c r="S54" s="50"/>
      <c r="T54" s="50"/>
      <c r="U54" s="50"/>
      <c r="V54" s="50"/>
      <c r="W54" s="50">
        <v>18.860669999999999</v>
      </c>
      <c r="X54" s="50">
        <v>18.860669999999999</v>
      </c>
      <c r="Y54" s="50"/>
      <c r="Z54" s="49"/>
      <c r="AA54" s="50"/>
      <c r="AB54" s="53">
        <v>18.860669999999999</v>
      </c>
      <c r="AC54" s="53">
        <v>7.1877876040124349E-4</v>
      </c>
    </row>
    <row r="55" spans="1:29" ht="38.4" customHeight="1">
      <c r="A55" s="1"/>
      <c r="B55" s="46"/>
      <c r="C55" s="47"/>
      <c r="D55" s="47" t="s">
        <v>370</v>
      </c>
      <c r="E55" s="47"/>
      <c r="F55" s="48" t="s">
        <v>371</v>
      </c>
      <c r="G55" s="49">
        <v>133.50805</v>
      </c>
      <c r="H55" s="50">
        <v>133.50805</v>
      </c>
      <c r="I55" s="50">
        <v>133.50805</v>
      </c>
      <c r="J55" s="50"/>
      <c r="K55" s="50">
        <v>133.50805</v>
      </c>
      <c r="L55" s="50"/>
      <c r="M55" s="50"/>
      <c r="N55" s="50"/>
      <c r="O55" s="50"/>
      <c r="P55" s="50"/>
      <c r="Q55" s="49"/>
      <c r="R55" s="50"/>
      <c r="S55" s="50"/>
      <c r="T55" s="50"/>
      <c r="U55" s="50"/>
      <c r="V55" s="50"/>
      <c r="W55" s="50"/>
      <c r="X55" s="50"/>
      <c r="Y55" s="50"/>
      <c r="Z55" s="49"/>
      <c r="AA55" s="50"/>
      <c r="AB55" s="53">
        <v>133.50805</v>
      </c>
      <c r="AC55" s="53">
        <v>5.0879820644010648E-3</v>
      </c>
    </row>
    <row r="56" spans="1:29" ht="64.2" customHeight="1">
      <c r="A56" s="1"/>
      <c r="B56" s="46"/>
      <c r="C56" s="47"/>
      <c r="D56" s="47" t="s">
        <v>372</v>
      </c>
      <c r="E56" s="47"/>
      <c r="F56" s="48" t="s">
        <v>373</v>
      </c>
      <c r="G56" s="49">
        <v>3632.19499</v>
      </c>
      <c r="H56" s="50">
        <v>3632.19499</v>
      </c>
      <c r="I56" s="50">
        <v>3543.1321199999998</v>
      </c>
      <c r="J56" s="50">
        <v>3413.9040599999998</v>
      </c>
      <c r="K56" s="50">
        <v>129.22806</v>
      </c>
      <c r="L56" s="50">
        <v>7.5448700000000004</v>
      </c>
      <c r="M56" s="50">
        <v>81.518000000000001</v>
      </c>
      <c r="N56" s="50"/>
      <c r="O56" s="50"/>
      <c r="P56" s="50"/>
      <c r="Q56" s="49">
        <v>262.20472999999998</v>
      </c>
      <c r="R56" s="50"/>
      <c r="S56" s="50"/>
      <c r="T56" s="50"/>
      <c r="U56" s="50">
        <v>162.99417</v>
      </c>
      <c r="V56" s="50">
        <v>162.99417</v>
      </c>
      <c r="W56" s="50">
        <v>99.210560000000001</v>
      </c>
      <c r="X56" s="50">
        <v>99.210560000000001</v>
      </c>
      <c r="Y56" s="50"/>
      <c r="Z56" s="49"/>
      <c r="AA56" s="50"/>
      <c r="AB56" s="53">
        <v>3894.3997199999999</v>
      </c>
      <c r="AC56" s="53">
        <v>0.14841528976693563</v>
      </c>
    </row>
    <row r="57" spans="1:29" ht="21.6" customHeight="1">
      <c r="A57" s="1"/>
      <c r="B57" s="46"/>
      <c r="C57" s="47" t="s">
        <v>374</v>
      </c>
      <c r="D57" s="47"/>
      <c r="E57" s="47"/>
      <c r="F57" s="48" t="s">
        <v>375</v>
      </c>
      <c r="G57" s="49">
        <v>9823.62961</v>
      </c>
      <c r="H57" s="50">
        <v>561.54761000000008</v>
      </c>
      <c r="I57" s="50">
        <v>559.60081000000002</v>
      </c>
      <c r="J57" s="50">
        <v>557.14661000000001</v>
      </c>
      <c r="K57" s="50">
        <v>2.4542000000000002</v>
      </c>
      <c r="L57" s="50"/>
      <c r="M57" s="50">
        <v>1.9468000000000001</v>
      </c>
      <c r="N57" s="50">
        <v>9262.0820000000003</v>
      </c>
      <c r="O57" s="50">
        <v>9262.0820000000003</v>
      </c>
      <c r="P57" s="50"/>
      <c r="Q57" s="49">
        <v>7.7768699999999997</v>
      </c>
      <c r="R57" s="50"/>
      <c r="S57" s="50"/>
      <c r="T57" s="50"/>
      <c r="U57" s="50"/>
      <c r="V57" s="50"/>
      <c r="W57" s="50">
        <v>7.7768699999999997</v>
      </c>
      <c r="X57" s="50"/>
      <c r="Y57" s="50">
        <v>7.7768699999999997</v>
      </c>
      <c r="Z57" s="49"/>
      <c r="AA57" s="50"/>
      <c r="AB57" s="53">
        <v>9831.4064799999996</v>
      </c>
      <c r="AC57" s="53">
        <v>0.37467418510027228</v>
      </c>
    </row>
    <row r="58" spans="1:29" ht="38.4" customHeight="1">
      <c r="A58" s="1"/>
      <c r="B58" s="46"/>
      <c r="C58" s="47" t="s">
        <v>376</v>
      </c>
      <c r="D58" s="47"/>
      <c r="E58" s="47"/>
      <c r="F58" s="48" t="s">
        <v>377</v>
      </c>
      <c r="G58" s="49">
        <v>15.677</v>
      </c>
      <c r="H58" s="50">
        <v>15.677</v>
      </c>
      <c r="I58" s="50"/>
      <c r="J58" s="50"/>
      <c r="K58" s="50"/>
      <c r="L58" s="50">
        <v>6.5</v>
      </c>
      <c r="M58" s="50">
        <v>9.1769999999999996</v>
      </c>
      <c r="N58" s="50"/>
      <c r="O58" s="50"/>
      <c r="P58" s="50"/>
      <c r="Q58" s="49"/>
      <c r="R58" s="50"/>
      <c r="S58" s="50"/>
      <c r="T58" s="50"/>
      <c r="U58" s="50"/>
      <c r="V58" s="50"/>
      <c r="W58" s="50"/>
      <c r="X58" s="50"/>
      <c r="Y58" s="50"/>
      <c r="Z58" s="49"/>
      <c r="AA58" s="50"/>
      <c r="AB58" s="53">
        <v>15.677</v>
      </c>
      <c r="AC58" s="53">
        <v>5.9744932851326564E-4</v>
      </c>
    </row>
    <row r="59" spans="1:29" ht="38.4" customHeight="1">
      <c r="A59" s="1"/>
      <c r="B59" s="46"/>
      <c r="C59" s="47" t="s">
        <v>378</v>
      </c>
      <c r="D59" s="47"/>
      <c r="E59" s="47"/>
      <c r="F59" s="48" t="s">
        <v>379</v>
      </c>
      <c r="G59" s="49">
        <v>621.05956000000003</v>
      </c>
      <c r="H59" s="50">
        <v>621.05956000000003</v>
      </c>
      <c r="I59" s="50">
        <v>621.05956000000003</v>
      </c>
      <c r="J59" s="50"/>
      <c r="K59" s="50">
        <v>621.05956000000003</v>
      </c>
      <c r="L59" s="50"/>
      <c r="M59" s="50"/>
      <c r="N59" s="50"/>
      <c r="O59" s="50"/>
      <c r="P59" s="50"/>
      <c r="Q59" s="49">
        <v>3.5</v>
      </c>
      <c r="R59" s="50"/>
      <c r="S59" s="50"/>
      <c r="T59" s="50"/>
      <c r="U59" s="50"/>
      <c r="V59" s="50"/>
      <c r="W59" s="50">
        <v>3.5</v>
      </c>
      <c r="X59" s="50">
        <v>3.5</v>
      </c>
      <c r="Y59" s="50"/>
      <c r="Z59" s="49"/>
      <c r="AA59" s="50"/>
      <c r="AB59" s="53">
        <v>624.55956000000003</v>
      </c>
      <c r="AC59" s="53">
        <v>2.3801919355650996E-2</v>
      </c>
    </row>
    <row r="60" spans="1:29" ht="55.95" customHeight="1">
      <c r="A60" s="1"/>
      <c r="B60" s="46"/>
      <c r="C60" s="47" t="s">
        <v>380</v>
      </c>
      <c r="D60" s="47"/>
      <c r="E60" s="47"/>
      <c r="F60" s="48" t="s">
        <v>381</v>
      </c>
      <c r="G60" s="49">
        <v>7465.7573899999998</v>
      </c>
      <c r="H60" s="50">
        <v>7465.7573899999998</v>
      </c>
      <c r="I60" s="50">
        <v>7465.7573899999998</v>
      </c>
      <c r="J60" s="50">
        <v>7465.7573899999998</v>
      </c>
      <c r="K60" s="50"/>
      <c r="L60" s="50"/>
      <c r="M60" s="50"/>
      <c r="N60" s="50"/>
      <c r="O60" s="50"/>
      <c r="P60" s="50"/>
      <c r="Q60" s="49">
        <v>1710.7129299999999</v>
      </c>
      <c r="R60" s="50">
        <v>1100.88474</v>
      </c>
      <c r="S60" s="50">
        <v>1100.88474</v>
      </c>
      <c r="T60" s="50">
        <v>1100.88474</v>
      </c>
      <c r="U60" s="50"/>
      <c r="V60" s="50"/>
      <c r="W60" s="50">
        <v>609.82818999999995</v>
      </c>
      <c r="X60" s="50">
        <v>609.82818999999995</v>
      </c>
      <c r="Y60" s="50"/>
      <c r="Z60" s="49"/>
      <c r="AA60" s="50"/>
      <c r="AB60" s="53">
        <v>9176.4703200000004</v>
      </c>
      <c r="AC60" s="53">
        <v>0.34971461573042756</v>
      </c>
    </row>
    <row r="61" spans="1:29" ht="73.2" customHeight="1">
      <c r="A61" s="1"/>
      <c r="B61" s="46"/>
      <c r="C61" s="47"/>
      <c r="D61" s="47" t="s">
        <v>382</v>
      </c>
      <c r="E61" s="47"/>
      <c r="F61" s="48" t="s">
        <v>383</v>
      </c>
      <c r="G61" s="49">
        <v>7465.7573899999998</v>
      </c>
      <c r="H61" s="50">
        <v>7465.7573899999998</v>
      </c>
      <c r="I61" s="50">
        <v>7465.7573899999998</v>
      </c>
      <c r="J61" s="50">
        <v>7465.7573899999998</v>
      </c>
      <c r="K61" s="50"/>
      <c r="L61" s="50"/>
      <c r="M61" s="50"/>
      <c r="N61" s="50"/>
      <c r="O61" s="50"/>
      <c r="P61" s="50"/>
      <c r="Q61" s="49">
        <v>1710.7129299999999</v>
      </c>
      <c r="R61" s="50">
        <v>1100.88474</v>
      </c>
      <c r="S61" s="50">
        <v>1100.88474</v>
      </c>
      <c r="T61" s="50">
        <v>1100.88474</v>
      </c>
      <c r="U61" s="50"/>
      <c r="V61" s="50"/>
      <c r="W61" s="50">
        <v>609.82818999999995</v>
      </c>
      <c r="X61" s="50">
        <v>609.82818999999995</v>
      </c>
      <c r="Y61" s="50"/>
      <c r="Z61" s="49"/>
      <c r="AA61" s="50"/>
      <c r="AB61" s="54">
        <v>9176.4703200000004</v>
      </c>
      <c r="AC61" s="54">
        <v>0.34971461573042756</v>
      </c>
    </row>
    <row r="62" spans="1:29" ht="55.95" customHeight="1">
      <c r="A62" s="1"/>
      <c r="B62" s="40" t="s">
        <v>384</v>
      </c>
      <c r="C62" s="39"/>
      <c r="D62" s="39"/>
      <c r="E62" s="39"/>
      <c r="F62" s="41" t="s">
        <v>385</v>
      </c>
      <c r="G62" s="42">
        <v>216102.35035999998</v>
      </c>
      <c r="H62" s="43">
        <v>59379.023519999995</v>
      </c>
      <c r="I62" s="43">
        <v>59163.280449999998</v>
      </c>
      <c r="J62" s="43">
        <v>56078.869489999997</v>
      </c>
      <c r="K62" s="43">
        <v>3084.4109600000002</v>
      </c>
      <c r="L62" s="43"/>
      <c r="M62" s="43">
        <v>215.74306999999999</v>
      </c>
      <c r="N62" s="43">
        <v>156723.32683999999</v>
      </c>
      <c r="O62" s="43">
        <v>156723.32683999999</v>
      </c>
      <c r="P62" s="43"/>
      <c r="Q62" s="42"/>
      <c r="R62" s="43"/>
      <c r="S62" s="43"/>
      <c r="T62" s="43"/>
      <c r="U62" s="43"/>
      <c r="V62" s="43"/>
      <c r="W62" s="43"/>
      <c r="X62" s="43"/>
      <c r="Y62" s="43"/>
      <c r="Z62" s="42"/>
      <c r="AA62" s="43"/>
      <c r="AB62" s="45">
        <v>216102.35035999998</v>
      </c>
      <c r="AC62" s="45">
        <v>8.2356448371959203</v>
      </c>
    </row>
    <row r="63" spans="1:29" ht="38.4" customHeight="1">
      <c r="A63" s="1"/>
      <c r="B63" s="46"/>
      <c r="C63" s="47" t="s">
        <v>386</v>
      </c>
      <c r="D63" s="47"/>
      <c r="E63" s="47"/>
      <c r="F63" s="48" t="s">
        <v>387</v>
      </c>
      <c r="G63" s="49">
        <v>59379.023519999995</v>
      </c>
      <c r="H63" s="50">
        <v>59379.023519999995</v>
      </c>
      <c r="I63" s="50">
        <v>59163.280449999998</v>
      </c>
      <c r="J63" s="50">
        <v>56078.869489999997</v>
      </c>
      <c r="K63" s="50">
        <v>3084.4109600000002</v>
      </c>
      <c r="L63" s="50"/>
      <c r="M63" s="50">
        <v>215.74306999999999</v>
      </c>
      <c r="N63" s="50"/>
      <c r="O63" s="50"/>
      <c r="P63" s="50"/>
      <c r="Q63" s="49"/>
      <c r="R63" s="50"/>
      <c r="S63" s="50"/>
      <c r="T63" s="50"/>
      <c r="U63" s="50"/>
      <c r="V63" s="50"/>
      <c r="W63" s="50"/>
      <c r="X63" s="50"/>
      <c r="Y63" s="50"/>
      <c r="Z63" s="49"/>
      <c r="AA63" s="50"/>
      <c r="AB63" s="52">
        <v>59379.023519999995</v>
      </c>
      <c r="AC63" s="52">
        <v>2.262930262792461</v>
      </c>
    </row>
    <row r="64" spans="1:29" ht="21.6" customHeight="1">
      <c r="A64" s="1"/>
      <c r="B64" s="46"/>
      <c r="C64" s="47"/>
      <c r="D64" s="47" t="s">
        <v>388</v>
      </c>
      <c r="E64" s="47"/>
      <c r="F64" s="48" t="s">
        <v>389</v>
      </c>
      <c r="G64" s="49">
        <v>2382.8527300000001</v>
      </c>
      <c r="H64" s="50">
        <v>2382.8527300000001</v>
      </c>
      <c r="I64" s="50">
        <v>2167.1096600000001</v>
      </c>
      <c r="J64" s="50">
        <v>2003.8495499999999</v>
      </c>
      <c r="K64" s="50">
        <v>163.26011</v>
      </c>
      <c r="L64" s="50"/>
      <c r="M64" s="50">
        <v>215.74306999999999</v>
      </c>
      <c r="N64" s="50"/>
      <c r="O64" s="50"/>
      <c r="P64" s="50"/>
      <c r="Q64" s="49"/>
      <c r="R64" s="50"/>
      <c r="S64" s="50"/>
      <c r="T64" s="50"/>
      <c r="U64" s="50"/>
      <c r="V64" s="50"/>
      <c r="W64" s="50"/>
      <c r="X64" s="50"/>
      <c r="Y64" s="50"/>
      <c r="Z64" s="49"/>
      <c r="AA64" s="50"/>
      <c r="AB64" s="53">
        <v>2382.8527300000001</v>
      </c>
      <c r="AC64" s="53">
        <v>9.0810344038049509E-2</v>
      </c>
    </row>
    <row r="65" spans="1:29" ht="21.6" customHeight="1">
      <c r="A65" s="1"/>
      <c r="B65" s="46"/>
      <c r="C65" s="47"/>
      <c r="D65" s="47" t="s">
        <v>390</v>
      </c>
      <c r="E65" s="47"/>
      <c r="F65" s="48" t="s">
        <v>391</v>
      </c>
      <c r="G65" s="49">
        <v>3241.3178899999998</v>
      </c>
      <c r="H65" s="50">
        <v>3241.3178899999998</v>
      </c>
      <c r="I65" s="50">
        <v>3241.3178899999998</v>
      </c>
      <c r="J65" s="50">
        <v>320.16703999999999</v>
      </c>
      <c r="K65" s="50">
        <v>2921.15085</v>
      </c>
      <c r="L65" s="50"/>
      <c r="M65" s="50"/>
      <c r="N65" s="50"/>
      <c r="O65" s="50"/>
      <c r="P65" s="50"/>
      <c r="Q65" s="49"/>
      <c r="R65" s="50"/>
      <c r="S65" s="50"/>
      <c r="T65" s="50"/>
      <c r="U65" s="50"/>
      <c r="V65" s="50"/>
      <c r="W65" s="50"/>
      <c r="X65" s="50"/>
      <c r="Y65" s="50"/>
      <c r="Z65" s="49"/>
      <c r="AA65" s="50"/>
      <c r="AB65" s="53">
        <v>3241.3178899999998</v>
      </c>
      <c r="AC65" s="53">
        <v>0.12352638877837181</v>
      </c>
    </row>
    <row r="66" spans="1:29" ht="30" customHeight="1">
      <c r="A66" s="1"/>
      <c r="B66" s="46"/>
      <c r="C66" s="47"/>
      <c r="D66" s="47" t="s">
        <v>392</v>
      </c>
      <c r="E66" s="47"/>
      <c r="F66" s="48" t="s">
        <v>393</v>
      </c>
      <c r="G66" s="49">
        <v>53754.852899999998</v>
      </c>
      <c r="H66" s="50">
        <v>53754.852899999998</v>
      </c>
      <c r="I66" s="50">
        <v>53754.852899999998</v>
      </c>
      <c r="J66" s="50">
        <v>53754.852899999998</v>
      </c>
      <c r="K66" s="50"/>
      <c r="L66" s="50"/>
      <c r="M66" s="50"/>
      <c r="N66" s="50"/>
      <c r="O66" s="50"/>
      <c r="P66" s="50"/>
      <c r="Q66" s="49"/>
      <c r="R66" s="50"/>
      <c r="S66" s="50"/>
      <c r="T66" s="50"/>
      <c r="U66" s="50"/>
      <c r="V66" s="50"/>
      <c r="W66" s="50"/>
      <c r="X66" s="50"/>
      <c r="Y66" s="50"/>
      <c r="Z66" s="49"/>
      <c r="AA66" s="50"/>
      <c r="AB66" s="53">
        <v>53754.852899999998</v>
      </c>
      <c r="AC66" s="53">
        <v>2.0485935299760394</v>
      </c>
    </row>
    <row r="67" spans="1:29" ht="38.4" customHeight="1">
      <c r="A67" s="1"/>
      <c r="B67" s="46"/>
      <c r="C67" s="47" t="s">
        <v>394</v>
      </c>
      <c r="D67" s="47"/>
      <c r="E67" s="47"/>
      <c r="F67" s="48" t="s">
        <v>395</v>
      </c>
      <c r="G67" s="49">
        <v>156723.32683999999</v>
      </c>
      <c r="H67" s="50"/>
      <c r="I67" s="50"/>
      <c r="J67" s="50"/>
      <c r="K67" s="50"/>
      <c r="L67" s="50"/>
      <c r="M67" s="50"/>
      <c r="N67" s="50">
        <v>156723.32683999999</v>
      </c>
      <c r="O67" s="50">
        <v>156723.32683999999</v>
      </c>
      <c r="P67" s="50"/>
      <c r="Q67" s="49"/>
      <c r="R67" s="50"/>
      <c r="S67" s="50"/>
      <c r="T67" s="50"/>
      <c r="U67" s="50"/>
      <c r="V67" s="50"/>
      <c r="W67" s="50"/>
      <c r="X67" s="50"/>
      <c r="Y67" s="50"/>
      <c r="Z67" s="49"/>
      <c r="AA67" s="50"/>
      <c r="AB67" s="54">
        <v>156723.32683999999</v>
      </c>
      <c r="AC67" s="54">
        <v>5.9727145744034615</v>
      </c>
    </row>
    <row r="68" spans="1:29" ht="38.4" customHeight="1" thickBot="1">
      <c r="A68" s="1"/>
      <c r="B68" s="62" t="s">
        <v>396</v>
      </c>
      <c r="C68" s="63"/>
      <c r="D68" s="63"/>
      <c r="E68" s="63"/>
      <c r="F68" s="64" t="s">
        <v>397</v>
      </c>
      <c r="G68" s="65">
        <v>441174.57306999998</v>
      </c>
      <c r="H68" s="66">
        <v>24.027569999999997</v>
      </c>
      <c r="I68" s="66">
        <v>12.31429</v>
      </c>
      <c r="J68" s="66">
        <v>12.31429</v>
      </c>
      <c r="K68" s="66"/>
      <c r="L68" s="66">
        <v>11.713279999999999</v>
      </c>
      <c r="M68" s="66"/>
      <c r="N68" s="66">
        <v>441150.54550000001</v>
      </c>
      <c r="O68" s="66">
        <v>431968.66294000001</v>
      </c>
      <c r="P68" s="66">
        <v>9181.88256</v>
      </c>
      <c r="Q68" s="65">
        <v>0.80003999999999997</v>
      </c>
      <c r="R68" s="66">
        <v>0.80003999999999997</v>
      </c>
      <c r="S68" s="66">
        <v>0.80003999999999997</v>
      </c>
      <c r="T68" s="66">
        <v>0.80003999999999997</v>
      </c>
      <c r="U68" s="66"/>
      <c r="V68" s="66"/>
      <c r="W68" s="66"/>
      <c r="X68" s="66"/>
      <c r="Y68" s="66"/>
      <c r="Z68" s="65">
        <v>500.40278000000001</v>
      </c>
      <c r="AA68" s="66">
        <v>500.40278000000001</v>
      </c>
      <c r="AB68" s="55">
        <v>441675.77588999999</v>
      </c>
      <c r="AC68" s="55">
        <v>16.83223165950476</v>
      </c>
    </row>
    <row r="69" spans="1:29" ht="13.2" customHeight="1" thickBot="1">
      <c r="A69" s="1"/>
      <c r="B69" s="67" t="s">
        <v>1839</v>
      </c>
      <c r="C69" s="68"/>
      <c r="D69" s="68"/>
      <c r="E69" s="68"/>
      <c r="F69" s="68"/>
      <c r="G69" s="56">
        <v>1937126.67255</v>
      </c>
      <c r="H69" s="57">
        <v>93276.795309999987</v>
      </c>
      <c r="I69" s="58">
        <v>88225.846949999992</v>
      </c>
      <c r="J69" s="58">
        <v>75172.552469999995</v>
      </c>
      <c r="K69" s="58">
        <v>13053.29448</v>
      </c>
      <c r="L69" s="58">
        <v>923.90099999999995</v>
      </c>
      <c r="M69" s="58">
        <v>4127.0473600000005</v>
      </c>
      <c r="N69" s="58">
        <v>1843849.8772399996</v>
      </c>
      <c r="O69" s="58">
        <v>1798490.1041099995</v>
      </c>
      <c r="P69" s="59">
        <v>45359.773129999994</v>
      </c>
      <c r="Q69" s="56">
        <v>98657.18968000001</v>
      </c>
      <c r="R69" s="57">
        <v>79065.575669999991</v>
      </c>
      <c r="S69" s="58">
        <v>79065.575669999991</v>
      </c>
      <c r="T69" s="58">
        <v>79065.575669999991</v>
      </c>
      <c r="U69" s="58">
        <v>16885.925080000001</v>
      </c>
      <c r="V69" s="58">
        <v>16885.925080000001</v>
      </c>
      <c r="W69" s="58">
        <v>2705.6889299999998</v>
      </c>
      <c r="X69" s="58">
        <v>2172.4133000000002</v>
      </c>
      <c r="Y69" s="59">
        <v>533.27562999999998</v>
      </c>
      <c r="Z69" s="56">
        <v>588204.35765999998</v>
      </c>
      <c r="AA69" s="69">
        <v>588204.35765999998</v>
      </c>
      <c r="AB69" s="61">
        <v>2623988.2198900003</v>
      </c>
      <c r="AC69" s="61"/>
    </row>
    <row r="70" spans="1:29" ht="13.2" customHeight="1" thickBot="1">
      <c r="A70" s="1"/>
      <c r="B70" s="108" t="s">
        <v>1826</v>
      </c>
      <c r="C70" s="108"/>
      <c r="D70" s="108"/>
      <c r="E70" s="108"/>
      <c r="F70" s="108"/>
      <c r="G70" s="56">
        <v>73.823756443205596</v>
      </c>
      <c r="H70" s="57">
        <v>3.5547718775166692</v>
      </c>
      <c r="I70" s="58">
        <v>3.3622806032909134</v>
      </c>
      <c r="J70" s="58">
        <v>2.8648205011054237</v>
      </c>
      <c r="K70" s="58">
        <v>0.49746010218548942</v>
      </c>
      <c r="L70" s="58">
        <v>3.5209799838153644E-2</v>
      </c>
      <c r="M70" s="58">
        <v>0.15728147438760262</v>
      </c>
      <c r="N70" s="58">
        <v>70.268984565688925</v>
      </c>
      <c r="O70" s="58">
        <v>68.540326914478058</v>
      </c>
      <c r="P70" s="59">
        <v>1.7286576512108545</v>
      </c>
      <c r="Q70" s="56">
        <v>3.7598183151956301</v>
      </c>
      <c r="R70" s="57">
        <v>3.0131833317953873</v>
      </c>
      <c r="S70" s="58">
        <v>3.0131833317953873</v>
      </c>
      <c r="T70" s="58">
        <v>3.0131833317953873</v>
      </c>
      <c r="U70" s="58">
        <v>0.64352137528680942</v>
      </c>
      <c r="V70" s="58">
        <v>0.64352137528680942</v>
      </c>
      <c r="W70" s="58">
        <v>0.10311360811343218</v>
      </c>
      <c r="X70" s="58">
        <v>8.2790512683439926E-2</v>
      </c>
      <c r="Y70" s="59">
        <v>2.0323095429992263E-2</v>
      </c>
      <c r="Z70" s="56">
        <v>22.416425241598759</v>
      </c>
      <c r="AA70" s="69">
        <v>22.416425241598759</v>
      </c>
      <c r="AB70" s="61"/>
      <c r="AC70" s="61"/>
    </row>
    <row r="71" spans="1:29" ht="10.9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</sheetData>
  <mergeCells count="7">
    <mergeCell ref="F4:F7"/>
    <mergeCell ref="B70:F70"/>
    <mergeCell ref="B1:G1"/>
    <mergeCell ref="B3:G3"/>
    <mergeCell ref="AC4:AC8"/>
    <mergeCell ref="B8:E8"/>
    <mergeCell ref="B2:G2"/>
  </mergeCells>
  <pageMargins left="0.7" right="0.7" top="0.75" bottom="0.75" header="0.39" footer="0.39"/>
  <pageSetup paperSize="9" fitToWidth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X70"/>
  <sheetViews>
    <sheetView showGridLines="0" showRowColHeaders="0" workbookViewId="0">
      <selection activeCell="AW4" sqref="AW4"/>
    </sheetView>
  </sheetViews>
  <sheetFormatPr baseColWidth="10" defaultColWidth="10.109375" defaultRowHeight="14.4" customHeight="1"/>
  <cols>
    <col min="1" max="1" width="1.109375" customWidth="1"/>
    <col min="2" max="2" width="5.44140625" customWidth="1"/>
    <col min="3" max="3" width="12" customWidth="1"/>
    <col min="4" max="4" width="9.109375" customWidth="1"/>
    <col min="5" max="5" width="10.5546875" customWidth="1"/>
    <col min="6" max="6" width="37.33203125" customWidth="1"/>
    <col min="7" max="7" width="11.6640625" bestFit="1" customWidth="1"/>
    <col min="8" max="10" width="10.109375" bestFit="1" customWidth="1"/>
    <col min="11" max="12" width="9.109375" bestFit="1" customWidth="1"/>
    <col min="13" max="13" width="10.109375" bestFit="1" customWidth="1"/>
    <col min="14" max="14" width="10.5546875" bestFit="1" customWidth="1"/>
    <col min="15" max="15" width="8.109375" bestFit="1" customWidth="1"/>
    <col min="16" max="16" width="10.5546875" bestFit="1" customWidth="1"/>
    <col min="17" max="17" width="8.6640625" bestFit="1" customWidth="1"/>
    <col min="18" max="18" width="8.109375" bestFit="1" customWidth="1"/>
    <col min="19" max="20" width="10.109375" bestFit="1" customWidth="1"/>
    <col min="21" max="21" width="9.109375" bestFit="1" customWidth="1"/>
    <col min="22" max="22" width="8.109375" bestFit="1" customWidth="1"/>
    <col min="23" max="23" width="10.5546875" bestFit="1" customWidth="1"/>
    <col min="24" max="24" width="8.6640625" bestFit="1" customWidth="1"/>
    <col min="25" max="26" width="9.109375" bestFit="1" customWidth="1"/>
    <col min="27" max="27" width="10.109375" bestFit="1" customWidth="1"/>
    <col min="28" max="28" width="8.109375" bestFit="1" customWidth="1"/>
    <col min="29" max="29" width="10.109375" bestFit="1" customWidth="1"/>
    <col min="30" max="30" width="9.109375" bestFit="1" customWidth="1"/>
    <col min="31" max="31" width="8.109375" bestFit="1" customWidth="1"/>
    <col min="32" max="32" width="9.109375" bestFit="1" customWidth="1"/>
    <col min="33" max="33" width="10.5546875" bestFit="1" customWidth="1"/>
    <col min="34" max="34" width="9.109375" bestFit="1" customWidth="1"/>
    <col min="35" max="35" width="6.5546875" bestFit="1" customWidth="1"/>
    <col min="36" max="37" width="10.109375" bestFit="1" customWidth="1"/>
    <col min="38" max="38" width="10.5546875" bestFit="1" customWidth="1"/>
    <col min="39" max="39" width="9.109375" bestFit="1" customWidth="1"/>
    <col min="40" max="40" width="10.5546875" bestFit="1" customWidth="1"/>
    <col min="41" max="41" width="17.88671875" bestFit="1" customWidth="1"/>
    <col min="42" max="42" width="9.109375" bestFit="1" customWidth="1"/>
    <col min="43" max="44" width="10.5546875" bestFit="1" customWidth="1"/>
    <col min="45" max="45" width="10.109375" bestFit="1" customWidth="1"/>
    <col min="46" max="46" width="9.109375" bestFit="1" customWidth="1"/>
    <col min="47" max="47" width="13" bestFit="1" customWidth="1"/>
    <col min="48" max="48" width="6.5546875" bestFit="1" customWidth="1"/>
    <col min="49" max="49" width="11.6640625" bestFit="1" customWidth="1"/>
    <col min="50" max="50" width="5.5546875" bestFit="1" customWidth="1"/>
  </cols>
  <sheetData>
    <row r="1" spans="1:50" ht="10.95" customHeight="1">
      <c r="A1" s="1"/>
      <c r="B1" s="101" t="s">
        <v>398</v>
      </c>
      <c r="C1" s="101"/>
      <c r="D1" s="101"/>
      <c r="E1" s="101"/>
      <c r="F1" s="101"/>
      <c r="G1" s="10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0" ht="22.95" customHeight="1">
      <c r="A2" s="1"/>
      <c r="B2" s="113" t="s">
        <v>1812</v>
      </c>
      <c r="C2" s="113"/>
      <c r="D2" s="113"/>
      <c r="E2" s="113"/>
      <c r="F2" s="113"/>
      <c r="G2" s="113"/>
      <c r="H2" s="113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0" ht="22.95" customHeight="1">
      <c r="A3" s="1"/>
      <c r="B3" s="100" t="str">
        <f>CONCATENATE("Divisa: ","Costa Rican Colone (CRC)")</f>
        <v>Divisa: Costa Rican Colone (CRC)</v>
      </c>
      <c r="C3" s="100"/>
      <c r="D3" s="100"/>
      <c r="E3" s="100"/>
      <c r="F3" s="100"/>
      <c r="G3" s="100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pans="1:50" ht="13.2" customHeight="1">
      <c r="A4" s="1"/>
      <c r="B4" s="2"/>
      <c r="C4" s="3"/>
      <c r="D4" s="3"/>
      <c r="E4" s="3"/>
      <c r="F4" s="105" t="s">
        <v>399</v>
      </c>
      <c r="G4" s="5" t="s">
        <v>400</v>
      </c>
      <c r="H4" s="6"/>
      <c r="I4" s="6"/>
      <c r="J4" s="6"/>
      <c r="K4" s="6"/>
      <c r="L4" s="6"/>
      <c r="M4" s="6"/>
      <c r="N4" s="5" t="s">
        <v>401</v>
      </c>
      <c r="O4" s="6"/>
      <c r="P4" s="6"/>
      <c r="Q4" s="6"/>
      <c r="R4" s="6"/>
      <c r="S4" s="5" t="s">
        <v>402</v>
      </c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5" t="s">
        <v>403</v>
      </c>
      <c r="AG4" s="6"/>
      <c r="AH4" s="6"/>
      <c r="AI4" s="6"/>
      <c r="AJ4" s="5" t="s">
        <v>404</v>
      </c>
      <c r="AK4" s="6"/>
      <c r="AL4" s="6"/>
      <c r="AM4" s="6"/>
      <c r="AN4" s="6"/>
      <c r="AO4" s="6"/>
      <c r="AP4" s="5" t="s">
        <v>405</v>
      </c>
      <c r="AQ4" s="5" t="s">
        <v>406</v>
      </c>
      <c r="AR4" s="6"/>
      <c r="AS4" s="6"/>
      <c r="AT4" s="5" t="s">
        <v>407</v>
      </c>
      <c r="AU4" s="6"/>
      <c r="AV4" s="22" t="s">
        <v>408</v>
      </c>
      <c r="AW4" s="8" t="s">
        <v>1838</v>
      </c>
      <c r="AX4" s="103" t="s">
        <v>1835</v>
      </c>
    </row>
    <row r="5" spans="1:50" ht="13.2" customHeight="1">
      <c r="A5" s="1"/>
      <c r="B5" s="9"/>
      <c r="C5" s="10"/>
      <c r="D5" s="10"/>
      <c r="E5" s="10"/>
      <c r="F5" s="105"/>
      <c r="G5" s="11"/>
      <c r="H5" s="12" t="s">
        <v>409</v>
      </c>
      <c r="I5" s="12"/>
      <c r="J5" s="12"/>
      <c r="K5" s="12"/>
      <c r="L5" s="12" t="s">
        <v>410</v>
      </c>
      <c r="M5" s="12" t="s">
        <v>411</v>
      </c>
      <c r="N5" s="11"/>
      <c r="O5" s="12" t="s">
        <v>412</v>
      </c>
      <c r="P5" s="12"/>
      <c r="Q5" s="12"/>
      <c r="R5" s="12" t="s">
        <v>413</v>
      </c>
      <c r="S5" s="11"/>
      <c r="T5" s="12" t="s">
        <v>414</v>
      </c>
      <c r="U5" s="12"/>
      <c r="V5" s="12"/>
      <c r="W5" s="12"/>
      <c r="X5" s="12"/>
      <c r="Y5" s="12" t="s">
        <v>415</v>
      </c>
      <c r="Z5" s="12" t="s">
        <v>416</v>
      </c>
      <c r="AA5" s="12" t="s">
        <v>417</v>
      </c>
      <c r="AB5" s="12"/>
      <c r="AC5" s="12"/>
      <c r="AD5" s="12"/>
      <c r="AE5" s="12" t="s">
        <v>418</v>
      </c>
      <c r="AF5" s="11"/>
      <c r="AG5" s="12" t="s">
        <v>419</v>
      </c>
      <c r="AH5" s="12" t="s">
        <v>420</v>
      </c>
      <c r="AI5" s="12" t="s">
        <v>421</v>
      </c>
      <c r="AJ5" s="11"/>
      <c r="AK5" s="12" t="s">
        <v>422</v>
      </c>
      <c r="AL5" s="12" t="s">
        <v>423</v>
      </c>
      <c r="AM5" s="12"/>
      <c r="AN5" s="12"/>
      <c r="AO5" s="12" t="s">
        <v>424</v>
      </c>
      <c r="AP5" s="11"/>
      <c r="AQ5" s="11"/>
      <c r="AR5" s="12" t="s">
        <v>425</v>
      </c>
      <c r="AS5" s="12" t="s">
        <v>426</v>
      </c>
      <c r="AT5" s="11"/>
      <c r="AU5" s="12" t="s">
        <v>427</v>
      </c>
      <c r="AV5" s="23"/>
      <c r="AW5" s="14"/>
      <c r="AX5" s="104"/>
    </row>
    <row r="6" spans="1:50" ht="13.2" customHeight="1">
      <c r="A6" s="1"/>
      <c r="B6" s="9"/>
      <c r="C6" s="10"/>
      <c r="D6" s="10"/>
      <c r="E6" s="10"/>
      <c r="F6" s="105"/>
      <c r="G6" s="11"/>
      <c r="H6" s="12"/>
      <c r="I6" s="12" t="s">
        <v>428</v>
      </c>
      <c r="J6" s="12" t="s">
        <v>429</v>
      </c>
      <c r="K6" s="12" t="s">
        <v>430</v>
      </c>
      <c r="L6" s="12"/>
      <c r="M6" s="12"/>
      <c r="N6" s="11"/>
      <c r="O6" s="12"/>
      <c r="P6" s="12" t="s">
        <v>431</v>
      </c>
      <c r="Q6" s="12" t="s">
        <v>432</v>
      </c>
      <c r="R6" s="12"/>
      <c r="S6" s="11"/>
      <c r="T6" s="12"/>
      <c r="U6" s="12" t="s">
        <v>433</v>
      </c>
      <c r="V6" s="12" t="s">
        <v>434</v>
      </c>
      <c r="W6" s="12" t="s">
        <v>435</v>
      </c>
      <c r="X6" s="12" t="s">
        <v>436</v>
      </c>
      <c r="Y6" s="12"/>
      <c r="Z6" s="12"/>
      <c r="AA6" s="12"/>
      <c r="AB6" s="12" t="s">
        <v>437</v>
      </c>
      <c r="AC6" s="12" t="s">
        <v>438</v>
      </c>
      <c r="AD6" s="12" t="s">
        <v>439</v>
      </c>
      <c r="AE6" s="12"/>
      <c r="AF6" s="11"/>
      <c r="AG6" s="12"/>
      <c r="AH6" s="12"/>
      <c r="AI6" s="12"/>
      <c r="AJ6" s="11"/>
      <c r="AK6" s="12"/>
      <c r="AL6" s="12"/>
      <c r="AM6" s="12" t="s">
        <v>440</v>
      </c>
      <c r="AN6" s="12" t="s">
        <v>441</v>
      </c>
      <c r="AO6" s="12"/>
      <c r="AP6" s="11"/>
      <c r="AQ6" s="11"/>
      <c r="AR6" s="12"/>
      <c r="AS6" s="12"/>
      <c r="AT6" s="11"/>
      <c r="AU6" s="12"/>
      <c r="AV6" s="23"/>
      <c r="AW6" s="14"/>
      <c r="AX6" s="104"/>
    </row>
    <row r="7" spans="1:50" ht="90.6" customHeight="1">
      <c r="A7" s="1"/>
      <c r="B7" s="106" t="s">
        <v>442</v>
      </c>
      <c r="C7" s="106"/>
      <c r="D7" s="106"/>
      <c r="E7" s="106"/>
      <c r="F7" s="15" t="s">
        <v>1830</v>
      </c>
      <c r="G7" s="16" t="s">
        <v>443</v>
      </c>
      <c r="H7" s="17" t="s">
        <v>444</v>
      </c>
      <c r="I7" s="17" t="s">
        <v>445</v>
      </c>
      <c r="J7" s="17" t="s">
        <v>446</v>
      </c>
      <c r="K7" s="17" t="s">
        <v>447</v>
      </c>
      <c r="L7" s="17" t="s">
        <v>448</v>
      </c>
      <c r="M7" s="17" t="s">
        <v>449</v>
      </c>
      <c r="N7" s="16" t="s">
        <v>450</v>
      </c>
      <c r="O7" s="17" t="s">
        <v>451</v>
      </c>
      <c r="P7" s="17" t="s">
        <v>452</v>
      </c>
      <c r="Q7" s="17" t="s">
        <v>453</v>
      </c>
      <c r="R7" s="17" t="s">
        <v>454</v>
      </c>
      <c r="S7" s="16" t="s">
        <v>455</v>
      </c>
      <c r="T7" s="17" t="s">
        <v>456</v>
      </c>
      <c r="U7" s="17" t="s">
        <v>457</v>
      </c>
      <c r="V7" s="17" t="s">
        <v>458</v>
      </c>
      <c r="W7" s="17" t="s">
        <v>459</v>
      </c>
      <c r="X7" s="17" t="s">
        <v>460</v>
      </c>
      <c r="Y7" s="17" t="s">
        <v>461</v>
      </c>
      <c r="Z7" s="17" t="s">
        <v>462</v>
      </c>
      <c r="AA7" s="17" t="s">
        <v>463</v>
      </c>
      <c r="AB7" s="17" t="s">
        <v>464</v>
      </c>
      <c r="AC7" s="17" t="s">
        <v>465</v>
      </c>
      <c r="AD7" s="17" t="s">
        <v>466</v>
      </c>
      <c r="AE7" s="17" t="s">
        <v>467</v>
      </c>
      <c r="AF7" s="16" t="s">
        <v>468</v>
      </c>
      <c r="AG7" s="17" t="s">
        <v>469</v>
      </c>
      <c r="AH7" s="17" t="s">
        <v>470</v>
      </c>
      <c r="AI7" s="17" t="s">
        <v>471</v>
      </c>
      <c r="AJ7" s="16" t="s">
        <v>472</v>
      </c>
      <c r="AK7" s="17" t="s">
        <v>473</v>
      </c>
      <c r="AL7" s="17" t="s">
        <v>474</v>
      </c>
      <c r="AM7" s="17" t="s">
        <v>475</v>
      </c>
      <c r="AN7" s="17" t="s">
        <v>476</v>
      </c>
      <c r="AO7" s="17" t="s">
        <v>477</v>
      </c>
      <c r="AP7" s="16" t="s">
        <v>478</v>
      </c>
      <c r="AQ7" s="16" t="s">
        <v>479</v>
      </c>
      <c r="AR7" s="17" t="s">
        <v>480</v>
      </c>
      <c r="AS7" s="17" t="s">
        <v>481</v>
      </c>
      <c r="AT7" s="16" t="s">
        <v>482</v>
      </c>
      <c r="AU7" s="17" t="s">
        <v>483</v>
      </c>
      <c r="AV7" s="24" t="s">
        <v>484</v>
      </c>
      <c r="AW7" s="14"/>
      <c r="AX7" s="104"/>
    </row>
    <row r="8" spans="1:50" ht="21.6" customHeight="1">
      <c r="A8" s="1"/>
      <c r="B8" s="40" t="s">
        <v>485</v>
      </c>
      <c r="C8" s="39"/>
      <c r="D8" s="39"/>
      <c r="E8" s="39"/>
      <c r="F8" s="41" t="s">
        <v>486</v>
      </c>
      <c r="G8" s="42">
        <v>1266040.6771300002</v>
      </c>
      <c r="H8" s="43">
        <v>615600.18504000001</v>
      </c>
      <c r="I8" s="43">
        <v>306765.35807000002</v>
      </c>
      <c r="J8" s="43">
        <v>243408.92363999999</v>
      </c>
      <c r="K8" s="43">
        <v>65425.903330000001</v>
      </c>
      <c r="L8" s="43">
        <v>29405.29636</v>
      </c>
      <c r="M8" s="43">
        <v>621035.19573000004</v>
      </c>
      <c r="N8" s="42"/>
      <c r="O8" s="43"/>
      <c r="P8" s="43"/>
      <c r="Q8" s="43"/>
      <c r="R8" s="43"/>
      <c r="S8" s="42">
        <v>247347.06114000001</v>
      </c>
      <c r="T8" s="43">
        <v>140101.25264000002</v>
      </c>
      <c r="U8" s="43">
        <v>36775.077599999997</v>
      </c>
      <c r="V8" s="43">
        <v>3518.24136</v>
      </c>
      <c r="W8" s="43">
        <v>98695.288700000005</v>
      </c>
      <c r="X8" s="43">
        <v>1112.64498</v>
      </c>
      <c r="Y8" s="43">
        <v>49875.075770000003</v>
      </c>
      <c r="Z8" s="43">
        <v>9592.2541000000001</v>
      </c>
      <c r="AA8" s="43">
        <v>46272.538630000003</v>
      </c>
      <c r="AB8" s="43"/>
      <c r="AC8" s="43">
        <v>29996.34792</v>
      </c>
      <c r="AD8" s="43">
        <v>16276.190710000001</v>
      </c>
      <c r="AE8" s="43">
        <v>1505.94</v>
      </c>
      <c r="AF8" s="42"/>
      <c r="AG8" s="43"/>
      <c r="AH8" s="43"/>
      <c r="AI8" s="43"/>
      <c r="AJ8" s="42"/>
      <c r="AK8" s="43"/>
      <c r="AL8" s="43"/>
      <c r="AM8" s="43"/>
      <c r="AN8" s="43"/>
      <c r="AO8" s="43"/>
      <c r="AP8" s="42"/>
      <c r="AQ8" s="42"/>
      <c r="AR8" s="43"/>
      <c r="AS8" s="43"/>
      <c r="AT8" s="42"/>
      <c r="AU8" s="43"/>
      <c r="AV8" s="70"/>
      <c r="AW8" s="45">
        <v>1513387.7382700001</v>
      </c>
      <c r="AX8" s="45">
        <v>57.675096512304947</v>
      </c>
    </row>
    <row r="9" spans="1:50" ht="30" customHeight="1">
      <c r="A9" s="1"/>
      <c r="B9" s="46"/>
      <c r="C9" s="47" t="s">
        <v>487</v>
      </c>
      <c r="D9" s="47"/>
      <c r="E9" s="47"/>
      <c r="F9" s="48" t="s">
        <v>488</v>
      </c>
      <c r="G9" s="49">
        <v>988894.04452</v>
      </c>
      <c r="H9" s="50">
        <v>457429.47487999999</v>
      </c>
      <c r="I9" s="50">
        <v>235661.80935</v>
      </c>
      <c r="J9" s="50">
        <v>157817.44717999999</v>
      </c>
      <c r="K9" s="50">
        <v>63950.218350000003</v>
      </c>
      <c r="L9" s="50">
        <v>25590.870340000001</v>
      </c>
      <c r="M9" s="50">
        <v>505873.69929999998</v>
      </c>
      <c r="N9" s="49"/>
      <c r="O9" s="50"/>
      <c r="P9" s="50"/>
      <c r="Q9" s="50"/>
      <c r="R9" s="50"/>
      <c r="S9" s="49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49"/>
      <c r="AG9" s="50"/>
      <c r="AH9" s="50"/>
      <c r="AI9" s="50"/>
      <c r="AJ9" s="49"/>
      <c r="AK9" s="50"/>
      <c r="AL9" s="50"/>
      <c r="AM9" s="50"/>
      <c r="AN9" s="50"/>
      <c r="AO9" s="50"/>
      <c r="AP9" s="49"/>
      <c r="AQ9" s="49"/>
      <c r="AR9" s="50"/>
      <c r="AS9" s="50"/>
      <c r="AT9" s="49"/>
      <c r="AU9" s="50"/>
      <c r="AV9" s="71"/>
      <c r="AW9" s="52">
        <v>988894.04452</v>
      </c>
      <c r="AX9" s="52">
        <v>37.686680033057847</v>
      </c>
    </row>
    <row r="10" spans="1:50" ht="38.4" customHeight="1">
      <c r="A10" s="1"/>
      <c r="B10" s="46"/>
      <c r="C10" s="47"/>
      <c r="D10" s="47" t="s">
        <v>489</v>
      </c>
      <c r="E10" s="47"/>
      <c r="F10" s="48" t="s">
        <v>490</v>
      </c>
      <c r="G10" s="49">
        <v>709102.15318999998</v>
      </c>
      <c r="H10" s="50">
        <v>323653.41925000004</v>
      </c>
      <c r="I10" s="50">
        <v>195600.51946000001</v>
      </c>
      <c r="J10" s="50">
        <v>128052.89979</v>
      </c>
      <c r="K10" s="50"/>
      <c r="L10" s="50"/>
      <c r="M10" s="50">
        <v>385448.73394000001</v>
      </c>
      <c r="N10" s="49"/>
      <c r="O10" s="50"/>
      <c r="P10" s="50"/>
      <c r="Q10" s="50"/>
      <c r="R10" s="50"/>
      <c r="S10" s="49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49"/>
      <c r="AG10" s="50"/>
      <c r="AH10" s="50"/>
      <c r="AI10" s="50"/>
      <c r="AJ10" s="49"/>
      <c r="AK10" s="50"/>
      <c r="AL10" s="50"/>
      <c r="AM10" s="50"/>
      <c r="AN10" s="50"/>
      <c r="AO10" s="50"/>
      <c r="AP10" s="49"/>
      <c r="AQ10" s="49"/>
      <c r="AR10" s="50"/>
      <c r="AS10" s="50"/>
      <c r="AT10" s="49"/>
      <c r="AU10" s="50"/>
      <c r="AV10" s="71"/>
      <c r="AW10" s="53">
        <v>709102.15318999998</v>
      </c>
      <c r="AX10" s="53">
        <v>27.023831426748391</v>
      </c>
    </row>
    <row r="11" spans="1:50" ht="46.95" customHeight="1">
      <c r="A11" s="1"/>
      <c r="B11" s="46"/>
      <c r="C11" s="47"/>
      <c r="D11" s="47" t="s">
        <v>491</v>
      </c>
      <c r="E11" s="47"/>
      <c r="F11" s="48" t="s">
        <v>492</v>
      </c>
      <c r="G11" s="49">
        <v>215841.67298</v>
      </c>
      <c r="H11" s="50">
        <v>69825.837280000007</v>
      </c>
      <c r="I11" s="50">
        <v>40061.28989</v>
      </c>
      <c r="J11" s="50">
        <v>29764.54739</v>
      </c>
      <c r="K11" s="50"/>
      <c r="L11" s="50">
        <v>25590.870340000001</v>
      </c>
      <c r="M11" s="50">
        <v>120424.96536</v>
      </c>
      <c r="N11" s="49"/>
      <c r="O11" s="50"/>
      <c r="P11" s="50"/>
      <c r="Q11" s="50"/>
      <c r="R11" s="50"/>
      <c r="S11" s="49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49"/>
      <c r="AG11" s="50"/>
      <c r="AH11" s="50"/>
      <c r="AI11" s="50"/>
      <c r="AJ11" s="49"/>
      <c r="AK11" s="50"/>
      <c r="AL11" s="50"/>
      <c r="AM11" s="50"/>
      <c r="AN11" s="50"/>
      <c r="AO11" s="50"/>
      <c r="AP11" s="49"/>
      <c r="AQ11" s="49"/>
      <c r="AR11" s="50"/>
      <c r="AS11" s="50"/>
      <c r="AT11" s="49"/>
      <c r="AU11" s="50"/>
      <c r="AV11" s="71"/>
      <c r="AW11" s="53">
        <v>215841.67298</v>
      </c>
      <c r="AX11" s="53">
        <v>8.2257104413501736</v>
      </c>
    </row>
    <row r="12" spans="1:50" ht="46.95" customHeight="1">
      <c r="A12" s="1"/>
      <c r="B12" s="46"/>
      <c r="C12" s="47"/>
      <c r="D12" s="47" t="s">
        <v>493</v>
      </c>
      <c r="E12" s="47"/>
      <c r="F12" s="48" t="s">
        <v>494</v>
      </c>
      <c r="G12" s="49">
        <v>63950.218350000003</v>
      </c>
      <c r="H12" s="50">
        <v>63950.218350000003</v>
      </c>
      <c r="I12" s="50"/>
      <c r="J12" s="50"/>
      <c r="K12" s="50">
        <v>63950.218350000003</v>
      </c>
      <c r="L12" s="50"/>
      <c r="M12" s="50"/>
      <c r="N12" s="49"/>
      <c r="O12" s="50"/>
      <c r="P12" s="50"/>
      <c r="Q12" s="50"/>
      <c r="R12" s="50"/>
      <c r="S12" s="49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49"/>
      <c r="AG12" s="50"/>
      <c r="AH12" s="50"/>
      <c r="AI12" s="50"/>
      <c r="AJ12" s="49"/>
      <c r="AK12" s="50"/>
      <c r="AL12" s="50"/>
      <c r="AM12" s="50"/>
      <c r="AN12" s="50"/>
      <c r="AO12" s="50"/>
      <c r="AP12" s="49"/>
      <c r="AQ12" s="49"/>
      <c r="AR12" s="50"/>
      <c r="AS12" s="50"/>
      <c r="AT12" s="49"/>
      <c r="AU12" s="50"/>
      <c r="AV12" s="71"/>
      <c r="AW12" s="53">
        <v>63950.218350000003</v>
      </c>
      <c r="AX12" s="53">
        <v>2.4371381649592814</v>
      </c>
    </row>
    <row r="13" spans="1:50" ht="21.6" customHeight="1">
      <c r="A13" s="1"/>
      <c r="B13" s="46"/>
      <c r="C13" s="47" t="s">
        <v>495</v>
      </c>
      <c r="D13" s="47"/>
      <c r="E13" s="47"/>
      <c r="F13" s="48" t="s">
        <v>496</v>
      </c>
      <c r="G13" s="49"/>
      <c r="H13" s="50"/>
      <c r="I13" s="50"/>
      <c r="J13" s="50"/>
      <c r="K13" s="50"/>
      <c r="L13" s="50"/>
      <c r="M13" s="50"/>
      <c r="N13" s="49"/>
      <c r="O13" s="50"/>
      <c r="P13" s="50"/>
      <c r="Q13" s="50"/>
      <c r="R13" s="50"/>
      <c r="S13" s="49">
        <v>698.96734000000004</v>
      </c>
      <c r="T13" s="50"/>
      <c r="U13" s="50"/>
      <c r="V13" s="50"/>
      <c r="W13" s="50"/>
      <c r="X13" s="50"/>
      <c r="Y13" s="50"/>
      <c r="Z13" s="50">
        <v>698.96734000000004</v>
      </c>
      <c r="AA13" s="50"/>
      <c r="AB13" s="50"/>
      <c r="AC13" s="50"/>
      <c r="AD13" s="50"/>
      <c r="AE13" s="50"/>
      <c r="AF13" s="49"/>
      <c r="AG13" s="50"/>
      <c r="AH13" s="50"/>
      <c r="AI13" s="50"/>
      <c r="AJ13" s="49"/>
      <c r="AK13" s="50"/>
      <c r="AL13" s="50"/>
      <c r="AM13" s="50"/>
      <c r="AN13" s="50"/>
      <c r="AO13" s="50"/>
      <c r="AP13" s="49"/>
      <c r="AQ13" s="49"/>
      <c r="AR13" s="50"/>
      <c r="AS13" s="50"/>
      <c r="AT13" s="49"/>
      <c r="AU13" s="50"/>
      <c r="AV13" s="71"/>
      <c r="AW13" s="53">
        <v>698.96734000000004</v>
      </c>
      <c r="AX13" s="53">
        <v>2.6637594434016032E-2</v>
      </c>
    </row>
    <row r="14" spans="1:50" ht="38.4" customHeight="1">
      <c r="A14" s="1"/>
      <c r="B14" s="46"/>
      <c r="C14" s="47"/>
      <c r="D14" s="47" t="s">
        <v>497</v>
      </c>
      <c r="E14" s="47"/>
      <c r="F14" s="48" t="s">
        <v>498</v>
      </c>
      <c r="G14" s="49"/>
      <c r="H14" s="50"/>
      <c r="I14" s="50"/>
      <c r="J14" s="50"/>
      <c r="K14" s="50"/>
      <c r="L14" s="50"/>
      <c r="M14" s="50"/>
      <c r="N14" s="49"/>
      <c r="O14" s="50"/>
      <c r="P14" s="50"/>
      <c r="Q14" s="50"/>
      <c r="R14" s="50"/>
      <c r="S14" s="49">
        <v>698.96734000000004</v>
      </c>
      <c r="T14" s="50"/>
      <c r="U14" s="50"/>
      <c r="V14" s="50"/>
      <c r="W14" s="50"/>
      <c r="X14" s="50"/>
      <c r="Y14" s="50"/>
      <c r="Z14" s="50">
        <v>698.96734000000004</v>
      </c>
      <c r="AA14" s="50"/>
      <c r="AB14" s="50"/>
      <c r="AC14" s="50"/>
      <c r="AD14" s="50"/>
      <c r="AE14" s="50"/>
      <c r="AF14" s="49"/>
      <c r="AG14" s="50"/>
      <c r="AH14" s="50"/>
      <c r="AI14" s="50"/>
      <c r="AJ14" s="49"/>
      <c r="AK14" s="50"/>
      <c r="AL14" s="50"/>
      <c r="AM14" s="50"/>
      <c r="AN14" s="50"/>
      <c r="AO14" s="50"/>
      <c r="AP14" s="49"/>
      <c r="AQ14" s="49"/>
      <c r="AR14" s="50"/>
      <c r="AS14" s="50"/>
      <c r="AT14" s="49"/>
      <c r="AU14" s="50"/>
      <c r="AV14" s="71"/>
      <c r="AW14" s="53">
        <v>698.96734000000004</v>
      </c>
      <c r="AX14" s="53">
        <v>2.6637594434016032E-2</v>
      </c>
    </row>
    <row r="15" spans="1:50" ht="30" customHeight="1">
      <c r="A15" s="1"/>
      <c r="B15" s="46"/>
      <c r="C15" s="47" t="s">
        <v>499</v>
      </c>
      <c r="D15" s="47"/>
      <c r="E15" s="47"/>
      <c r="F15" s="48" t="s">
        <v>500</v>
      </c>
      <c r="G15" s="49">
        <v>277146.63260999997</v>
      </c>
      <c r="H15" s="50">
        <v>158170.71015999999</v>
      </c>
      <c r="I15" s="50">
        <v>71103.548720000006</v>
      </c>
      <c r="J15" s="50">
        <v>85591.476460000005</v>
      </c>
      <c r="K15" s="50">
        <v>1475.68498</v>
      </c>
      <c r="L15" s="50">
        <v>3814.4260199999999</v>
      </c>
      <c r="M15" s="50">
        <v>115161.49643</v>
      </c>
      <c r="N15" s="49"/>
      <c r="O15" s="50"/>
      <c r="P15" s="50"/>
      <c r="Q15" s="50"/>
      <c r="R15" s="50"/>
      <c r="S15" s="49">
        <v>245142.1538</v>
      </c>
      <c r="T15" s="50">
        <v>140101.25264000002</v>
      </c>
      <c r="U15" s="50">
        <v>36775.077599999997</v>
      </c>
      <c r="V15" s="50">
        <v>3518.24136</v>
      </c>
      <c r="W15" s="50">
        <v>98695.288700000005</v>
      </c>
      <c r="X15" s="50">
        <v>1112.64498</v>
      </c>
      <c r="Y15" s="50">
        <v>49875.075770000003</v>
      </c>
      <c r="Z15" s="50">
        <v>8893.2867600000009</v>
      </c>
      <c r="AA15" s="50">
        <v>46272.538630000003</v>
      </c>
      <c r="AB15" s="50"/>
      <c r="AC15" s="50">
        <v>29996.34792</v>
      </c>
      <c r="AD15" s="50">
        <v>16276.190710000001</v>
      </c>
      <c r="AE15" s="50"/>
      <c r="AF15" s="49"/>
      <c r="AG15" s="50"/>
      <c r="AH15" s="50"/>
      <c r="AI15" s="50"/>
      <c r="AJ15" s="49"/>
      <c r="AK15" s="50"/>
      <c r="AL15" s="50"/>
      <c r="AM15" s="50"/>
      <c r="AN15" s="50"/>
      <c r="AO15" s="50"/>
      <c r="AP15" s="49"/>
      <c r="AQ15" s="49"/>
      <c r="AR15" s="50"/>
      <c r="AS15" s="50"/>
      <c r="AT15" s="49"/>
      <c r="AU15" s="50"/>
      <c r="AV15" s="71"/>
      <c r="AW15" s="53">
        <v>522288.78640999994</v>
      </c>
      <c r="AX15" s="53">
        <v>19.904387621063961</v>
      </c>
    </row>
    <row r="16" spans="1:50" ht="30" customHeight="1">
      <c r="A16" s="1"/>
      <c r="B16" s="46"/>
      <c r="C16" s="47"/>
      <c r="D16" s="47" t="s">
        <v>501</v>
      </c>
      <c r="E16" s="47"/>
      <c r="F16" s="48" t="s">
        <v>502</v>
      </c>
      <c r="G16" s="49">
        <v>41082.97034</v>
      </c>
      <c r="H16" s="50">
        <v>13830.542960000001</v>
      </c>
      <c r="I16" s="50">
        <v>6927.8668200000002</v>
      </c>
      <c r="J16" s="50">
        <v>5426.9911599999996</v>
      </c>
      <c r="K16" s="50">
        <v>1475.68498</v>
      </c>
      <c r="L16" s="50"/>
      <c r="M16" s="50">
        <v>27252.427380000001</v>
      </c>
      <c r="N16" s="49"/>
      <c r="O16" s="50"/>
      <c r="P16" s="50"/>
      <c r="Q16" s="50"/>
      <c r="R16" s="50"/>
      <c r="S16" s="49">
        <v>92772.931939999995</v>
      </c>
      <c r="T16" s="50">
        <v>37887.722579999994</v>
      </c>
      <c r="U16" s="50">
        <v>36775.077599999997</v>
      </c>
      <c r="V16" s="50"/>
      <c r="W16" s="50"/>
      <c r="X16" s="50">
        <v>1112.64498</v>
      </c>
      <c r="Y16" s="50"/>
      <c r="Z16" s="50">
        <v>8893.2867600000009</v>
      </c>
      <c r="AA16" s="50">
        <v>45991.922599999998</v>
      </c>
      <c r="AB16" s="50"/>
      <c r="AC16" s="50">
        <v>29715.731889999999</v>
      </c>
      <c r="AD16" s="50">
        <v>16276.190710000001</v>
      </c>
      <c r="AE16" s="50"/>
      <c r="AF16" s="49"/>
      <c r="AG16" s="50"/>
      <c r="AH16" s="50"/>
      <c r="AI16" s="50"/>
      <c r="AJ16" s="49"/>
      <c r="AK16" s="50"/>
      <c r="AL16" s="50"/>
      <c r="AM16" s="50"/>
      <c r="AN16" s="50"/>
      <c r="AO16" s="50"/>
      <c r="AP16" s="49"/>
      <c r="AQ16" s="49"/>
      <c r="AR16" s="50"/>
      <c r="AS16" s="50"/>
      <c r="AT16" s="49"/>
      <c r="AU16" s="50"/>
      <c r="AV16" s="71"/>
      <c r="AW16" s="53">
        <v>133855.90227999998</v>
      </c>
      <c r="AX16" s="53">
        <v>5.1012386895415194</v>
      </c>
    </row>
    <row r="17" spans="1:50" ht="38.4" customHeight="1">
      <c r="A17" s="1"/>
      <c r="B17" s="46"/>
      <c r="C17" s="47"/>
      <c r="D17" s="47" t="s">
        <v>503</v>
      </c>
      <c r="E17" s="47"/>
      <c r="F17" s="48" t="s">
        <v>504</v>
      </c>
      <c r="G17" s="49">
        <v>14273.90769</v>
      </c>
      <c r="H17" s="50">
        <v>6151.2942999999996</v>
      </c>
      <c r="I17" s="50">
        <v>4082.1350900000002</v>
      </c>
      <c r="J17" s="50">
        <v>2069.1592099999998</v>
      </c>
      <c r="K17" s="50"/>
      <c r="L17" s="50"/>
      <c r="M17" s="50">
        <v>8122.6133900000004</v>
      </c>
      <c r="N17" s="49"/>
      <c r="O17" s="50"/>
      <c r="P17" s="50"/>
      <c r="Q17" s="50"/>
      <c r="R17" s="50"/>
      <c r="S17" s="49">
        <v>49875.075770000003</v>
      </c>
      <c r="T17" s="50"/>
      <c r="U17" s="50"/>
      <c r="V17" s="50"/>
      <c r="W17" s="50"/>
      <c r="X17" s="50"/>
      <c r="Y17" s="50">
        <v>49875.075770000003</v>
      </c>
      <c r="Z17" s="50"/>
      <c r="AA17" s="50"/>
      <c r="AB17" s="50"/>
      <c r="AC17" s="50"/>
      <c r="AD17" s="50"/>
      <c r="AE17" s="50"/>
      <c r="AF17" s="49"/>
      <c r="AG17" s="50"/>
      <c r="AH17" s="50"/>
      <c r="AI17" s="50"/>
      <c r="AJ17" s="49"/>
      <c r="AK17" s="50"/>
      <c r="AL17" s="50"/>
      <c r="AM17" s="50"/>
      <c r="AN17" s="50"/>
      <c r="AO17" s="50"/>
      <c r="AP17" s="49"/>
      <c r="AQ17" s="49"/>
      <c r="AR17" s="50"/>
      <c r="AS17" s="50"/>
      <c r="AT17" s="49"/>
      <c r="AU17" s="50"/>
      <c r="AV17" s="71"/>
      <c r="AW17" s="53">
        <v>64148.983460000003</v>
      </c>
      <c r="AX17" s="53">
        <v>2.4447130888288466</v>
      </c>
    </row>
    <row r="18" spans="1:50" ht="38.4" customHeight="1">
      <c r="A18" s="1"/>
      <c r="B18" s="46"/>
      <c r="C18" s="47"/>
      <c r="D18" s="47" t="s">
        <v>505</v>
      </c>
      <c r="E18" s="47"/>
      <c r="F18" s="48" t="s">
        <v>506</v>
      </c>
      <c r="G18" s="49">
        <v>221789.75458000004</v>
      </c>
      <c r="H18" s="50">
        <v>138188.87290000002</v>
      </c>
      <c r="I18" s="50">
        <v>60093.54681</v>
      </c>
      <c r="J18" s="50">
        <v>78095.326090000002</v>
      </c>
      <c r="K18" s="50"/>
      <c r="L18" s="50">
        <v>3814.4260199999999</v>
      </c>
      <c r="M18" s="50">
        <v>79786.455660000007</v>
      </c>
      <c r="N18" s="49"/>
      <c r="O18" s="50"/>
      <c r="P18" s="50"/>
      <c r="Q18" s="50"/>
      <c r="R18" s="50"/>
      <c r="S18" s="49">
        <v>102494.14609000001</v>
      </c>
      <c r="T18" s="50">
        <v>102213.53006</v>
      </c>
      <c r="U18" s="50"/>
      <c r="V18" s="50">
        <v>3518.24136</v>
      </c>
      <c r="W18" s="50">
        <v>98695.288700000005</v>
      </c>
      <c r="X18" s="50"/>
      <c r="Y18" s="50"/>
      <c r="Z18" s="50"/>
      <c r="AA18" s="50">
        <v>280.61603000000002</v>
      </c>
      <c r="AB18" s="50"/>
      <c r="AC18" s="50">
        <v>280.61603000000002</v>
      </c>
      <c r="AD18" s="50"/>
      <c r="AE18" s="50"/>
      <c r="AF18" s="49"/>
      <c r="AG18" s="50"/>
      <c r="AH18" s="50"/>
      <c r="AI18" s="50"/>
      <c r="AJ18" s="49"/>
      <c r="AK18" s="50"/>
      <c r="AL18" s="50"/>
      <c r="AM18" s="50"/>
      <c r="AN18" s="50"/>
      <c r="AO18" s="50"/>
      <c r="AP18" s="49"/>
      <c r="AQ18" s="49"/>
      <c r="AR18" s="50"/>
      <c r="AS18" s="50"/>
      <c r="AT18" s="49"/>
      <c r="AU18" s="50"/>
      <c r="AV18" s="71"/>
      <c r="AW18" s="53">
        <v>324283.90067000006</v>
      </c>
      <c r="AX18" s="53">
        <v>12.358435842693597</v>
      </c>
    </row>
    <row r="19" spans="1:50" ht="30" customHeight="1">
      <c r="A19" s="1"/>
      <c r="B19" s="46"/>
      <c r="C19" s="47" t="s">
        <v>507</v>
      </c>
      <c r="D19" s="47"/>
      <c r="E19" s="47"/>
      <c r="F19" s="48" t="s">
        <v>508</v>
      </c>
      <c r="G19" s="49"/>
      <c r="H19" s="50"/>
      <c r="I19" s="50"/>
      <c r="J19" s="50"/>
      <c r="K19" s="50"/>
      <c r="L19" s="50"/>
      <c r="M19" s="50"/>
      <c r="N19" s="49"/>
      <c r="O19" s="50"/>
      <c r="P19" s="50"/>
      <c r="Q19" s="50"/>
      <c r="R19" s="50"/>
      <c r="S19" s="49">
        <v>1505.94</v>
      </c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>
        <v>1505.94</v>
      </c>
      <c r="AF19" s="49"/>
      <c r="AG19" s="50"/>
      <c r="AH19" s="50"/>
      <c r="AI19" s="50"/>
      <c r="AJ19" s="49"/>
      <c r="AK19" s="50"/>
      <c r="AL19" s="50"/>
      <c r="AM19" s="50"/>
      <c r="AN19" s="50"/>
      <c r="AO19" s="50"/>
      <c r="AP19" s="49"/>
      <c r="AQ19" s="49"/>
      <c r="AR19" s="50"/>
      <c r="AS19" s="50"/>
      <c r="AT19" s="49"/>
      <c r="AU19" s="50"/>
      <c r="AV19" s="71"/>
      <c r="AW19" s="54">
        <v>1505.94</v>
      </c>
      <c r="AX19" s="54">
        <v>5.7391263749121825E-2</v>
      </c>
    </row>
    <row r="20" spans="1:50" ht="21.6" customHeight="1">
      <c r="A20" s="1"/>
      <c r="B20" s="40" t="s">
        <v>509</v>
      </c>
      <c r="C20" s="39"/>
      <c r="D20" s="39"/>
      <c r="E20" s="39"/>
      <c r="F20" s="41" t="s">
        <v>510</v>
      </c>
      <c r="G20" s="42">
        <v>14692.713329999999</v>
      </c>
      <c r="H20" s="43">
        <v>145.09522000000001</v>
      </c>
      <c r="I20" s="43"/>
      <c r="J20" s="43"/>
      <c r="K20" s="43">
        <v>145.09522000000001</v>
      </c>
      <c r="L20" s="43"/>
      <c r="M20" s="43">
        <v>14547.618109999999</v>
      </c>
      <c r="N20" s="42">
        <v>14.07917</v>
      </c>
      <c r="O20" s="43">
        <v>14.07917</v>
      </c>
      <c r="P20" s="43">
        <v>14.07917</v>
      </c>
      <c r="Q20" s="43"/>
      <c r="R20" s="43"/>
      <c r="S20" s="42">
        <v>4817.7681300000004</v>
      </c>
      <c r="T20" s="43"/>
      <c r="U20" s="43"/>
      <c r="V20" s="43"/>
      <c r="W20" s="43"/>
      <c r="X20" s="43"/>
      <c r="Y20" s="43"/>
      <c r="Z20" s="43">
        <v>4817.7681300000004</v>
      </c>
      <c r="AA20" s="43"/>
      <c r="AB20" s="43"/>
      <c r="AC20" s="43"/>
      <c r="AD20" s="43"/>
      <c r="AE20" s="43"/>
      <c r="AF20" s="42"/>
      <c r="AG20" s="43"/>
      <c r="AH20" s="43"/>
      <c r="AI20" s="43"/>
      <c r="AJ20" s="42"/>
      <c r="AK20" s="43"/>
      <c r="AL20" s="43"/>
      <c r="AM20" s="43"/>
      <c r="AN20" s="43"/>
      <c r="AO20" s="43"/>
      <c r="AP20" s="42"/>
      <c r="AQ20" s="42"/>
      <c r="AR20" s="43"/>
      <c r="AS20" s="43"/>
      <c r="AT20" s="42"/>
      <c r="AU20" s="43"/>
      <c r="AV20" s="70"/>
      <c r="AW20" s="45">
        <v>19524.56063</v>
      </c>
      <c r="AX20" s="45">
        <v>0.74407958398213081</v>
      </c>
    </row>
    <row r="21" spans="1:50" ht="38.4" customHeight="1">
      <c r="A21" s="1"/>
      <c r="B21" s="46"/>
      <c r="C21" s="47" t="s">
        <v>511</v>
      </c>
      <c r="D21" s="47"/>
      <c r="E21" s="47"/>
      <c r="F21" s="48" t="s">
        <v>512</v>
      </c>
      <c r="G21" s="49">
        <v>8793.39804</v>
      </c>
      <c r="H21" s="50"/>
      <c r="I21" s="50"/>
      <c r="J21" s="50"/>
      <c r="K21" s="50"/>
      <c r="L21" s="50"/>
      <c r="M21" s="50">
        <v>8793.39804</v>
      </c>
      <c r="N21" s="49"/>
      <c r="O21" s="50"/>
      <c r="P21" s="50"/>
      <c r="Q21" s="50"/>
      <c r="R21" s="50"/>
      <c r="S21" s="49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49"/>
      <c r="AG21" s="50"/>
      <c r="AH21" s="50"/>
      <c r="AI21" s="50"/>
      <c r="AJ21" s="49"/>
      <c r="AK21" s="50"/>
      <c r="AL21" s="50"/>
      <c r="AM21" s="50"/>
      <c r="AN21" s="50"/>
      <c r="AO21" s="50"/>
      <c r="AP21" s="49"/>
      <c r="AQ21" s="49"/>
      <c r="AR21" s="50"/>
      <c r="AS21" s="50"/>
      <c r="AT21" s="49"/>
      <c r="AU21" s="50"/>
      <c r="AV21" s="71"/>
      <c r="AW21" s="52">
        <v>8793.39804</v>
      </c>
      <c r="AX21" s="52">
        <v>0.33511575903731278</v>
      </c>
    </row>
    <row r="22" spans="1:50" ht="30" customHeight="1">
      <c r="A22" s="1"/>
      <c r="B22" s="46"/>
      <c r="C22" s="47" t="s">
        <v>513</v>
      </c>
      <c r="D22" s="47"/>
      <c r="E22" s="47"/>
      <c r="F22" s="48" t="s">
        <v>514</v>
      </c>
      <c r="G22" s="49"/>
      <c r="H22" s="50"/>
      <c r="I22" s="50"/>
      <c r="J22" s="50"/>
      <c r="K22" s="50"/>
      <c r="L22" s="50"/>
      <c r="M22" s="50"/>
      <c r="N22" s="49">
        <v>14.07917</v>
      </c>
      <c r="O22" s="50">
        <v>14.07917</v>
      </c>
      <c r="P22" s="50">
        <v>14.07917</v>
      </c>
      <c r="Q22" s="50"/>
      <c r="R22" s="50"/>
      <c r="S22" s="49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49"/>
      <c r="AG22" s="50"/>
      <c r="AH22" s="50"/>
      <c r="AI22" s="50"/>
      <c r="AJ22" s="49"/>
      <c r="AK22" s="50"/>
      <c r="AL22" s="50"/>
      <c r="AM22" s="50"/>
      <c r="AN22" s="50"/>
      <c r="AO22" s="50"/>
      <c r="AP22" s="49"/>
      <c r="AQ22" s="49"/>
      <c r="AR22" s="50"/>
      <c r="AS22" s="50"/>
      <c r="AT22" s="49"/>
      <c r="AU22" s="50"/>
      <c r="AV22" s="71"/>
      <c r="AW22" s="53">
        <v>14.07917</v>
      </c>
      <c r="AX22" s="53">
        <v>5.3655614356396897E-4</v>
      </c>
    </row>
    <row r="23" spans="1:50" ht="30" customHeight="1">
      <c r="A23" s="1"/>
      <c r="B23" s="46"/>
      <c r="C23" s="47" t="s">
        <v>515</v>
      </c>
      <c r="D23" s="47"/>
      <c r="E23" s="47"/>
      <c r="F23" s="48" t="s">
        <v>516</v>
      </c>
      <c r="G23" s="49">
        <v>5899.3152900000005</v>
      </c>
      <c r="H23" s="50">
        <v>145.09522000000001</v>
      </c>
      <c r="I23" s="50"/>
      <c r="J23" s="50"/>
      <c r="K23" s="50">
        <v>145.09522000000001</v>
      </c>
      <c r="L23" s="50"/>
      <c r="M23" s="50">
        <v>5754.2200700000003</v>
      </c>
      <c r="N23" s="49"/>
      <c r="O23" s="50"/>
      <c r="P23" s="50"/>
      <c r="Q23" s="50"/>
      <c r="R23" s="50"/>
      <c r="S23" s="49">
        <v>4817.7681300000004</v>
      </c>
      <c r="T23" s="50"/>
      <c r="U23" s="50"/>
      <c r="V23" s="50"/>
      <c r="W23" s="50"/>
      <c r="X23" s="50"/>
      <c r="Y23" s="50"/>
      <c r="Z23" s="50">
        <v>4817.7681300000004</v>
      </c>
      <c r="AA23" s="50"/>
      <c r="AB23" s="50"/>
      <c r="AC23" s="50"/>
      <c r="AD23" s="50"/>
      <c r="AE23" s="50"/>
      <c r="AF23" s="49"/>
      <c r="AG23" s="50"/>
      <c r="AH23" s="50"/>
      <c r="AI23" s="50"/>
      <c r="AJ23" s="49"/>
      <c r="AK23" s="50"/>
      <c r="AL23" s="50"/>
      <c r="AM23" s="50"/>
      <c r="AN23" s="50"/>
      <c r="AO23" s="50"/>
      <c r="AP23" s="49"/>
      <c r="AQ23" s="49"/>
      <c r="AR23" s="50"/>
      <c r="AS23" s="50"/>
      <c r="AT23" s="49"/>
      <c r="AU23" s="50"/>
      <c r="AV23" s="71"/>
      <c r="AW23" s="54">
        <v>10717.083420000001</v>
      </c>
      <c r="AX23" s="54">
        <v>0.40842726880125407</v>
      </c>
    </row>
    <row r="24" spans="1:50" ht="38.4" customHeight="1">
      <c r="A24" s="1"/>
      <c r="B24" s="40" t="s">
        <v>517</v>
      </c>
      <c r="C24" s="39"/>
      <c r="D24" s="39"/>
      <c r="E24" s="39"/>
      <c r="F24" s="41" t="s">
        <v>518</v>
      </c>
      <c r="G24" s="42">
        <v>1280733.3904599999</v>
      </c>
      <c r="H24" s="43">
        <v>615745.28025999991</v>
      </c>
      <c r="I24" s="43">
        <v>306765.35807999998</v>
      </c>
      <c r="J24" s="43">
        <v>243408.92362000002</v>
      </c>
      <c r="K24" s="43">
        <v>65570.998560000007</v>
      </c>
      <c r="L24" s="43">
        <v>29405.29636</v>
      </c>
      <c r="M24" s="43">
        <v>635582.81383999996</v>
      </c>
      <c r="N24" s="42">
        <v>14.07917</v>
      </c>
      <c r="O24" s="43">
        <v>14.07917</v>
      </c>
      <c r="P24" s="43">
        <v>14.07917</v>
      </c>
      <c r="Q24" s="43"/>
      <c r="R24" s="43"/>
      <c r="S24" s="42">
        <v>252164.82927000002</v>
      </c>
      <c r="T24" s="43">
        <v>140101.25264000002</v>
      </c>
      <c r="U24" s="43">
        <v>36775.077599999997</v>
      </c>
      <c r="V24" s="43">
        <v>3518.24136</v>
      </c>
      <c r="W24" s="43">
        <v>98695.288700000005</v>
      </c>
      <c r="X24" s="43">
        <v>1112.64498</v>
      </c>
      <c r="Y24" s="43">
        <v>49875.075770000003</v>
      </c>
      <c r="Z24" s="43">
        <v>14410.022229999999</v>
      </c>
      <c r="AA24" s="43">
        <v>46272.538630000003</v>
      </c>
      <c r="AB24" s="43"/>
      <c r="AC24" s="43">
        <v>29996.34792</v>
      </c>
      <c r="AD24" s="43">
        <v>16276.190710000001</v>
      </c>
      <c r="AE24" s="43">
        <v>1505.94</v>
      </c>
      <c r="AF24" s="42"/>
      <c r="AG24" s="43"/>
      <c r="AH24" s="43"/>
      <c r="AI24" s="43"/>
      <c r="AJ24" s="42"/>
      <c r="AK24" s="43"/>
      <c r="AL24" s="43"/>
      <c r="AM24" s="43"/>
      <c r="AN24" s="43"/>
      <c r="AO24" s="43"/>
      <c r="AP24" s="42"/>
      <c r="AQ24" s="42"/>
      <c r="AR24" s="43"/>
      <c r="AS24" s="43"/>
      <c r="AT24" s="42"/>
      <c r="AU24" s="43"/>
      <c r="AV24" s="70"/>
      <c r="AW24" s="45">
        <v>1532912.2989000001</v>
      </c>
      <c r="AX24" s="45">
        <v>58.419176096287082</v>
      </c>
    </row>
    <row r="25" spans="1:50" ht="38.4" customHeight="1">
      <c r="A25" s="1"/>
      <c r="B25" s="46"/>
      <c r="C25" s="47" t="s">
        <v>519</v>
      </c>
      <c r="D25" s="47"/>
      <c r="E25" s="47"/>
      <c r="F25" s="48" t="s">
        <v>520</v>
      </c>
      <c r="G25" s="49">
        <v>997687.44255000004</v>
      </c>
      <c r="H25" s="50">
        <v>457429.47486999998</v>
      </c>
      <c r="I25" s="50">
        <v>235661.80935</v>
      </c>
      <c r="J25" s="50">
        <v>157817.44717</v>
      </c>
      <c r="K25" s="50">
        <v>63950.218350000003</v>
      </c>
      <c r="L25" s="50">
        <v>25590.870340000001</v>
      </c>
      <c r="M25" s="50">
        <v>514667.09733999998</v>
      </c>
      <c r="N25" s="49"/>
      <c r="O25" s="50"/>
      <c r="P25" s="50"/>
      <c r="Q25" s="50"/>
      <c r="R25" s="50"/>
      <c r="S25" s="49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49"/>
      <c r="AG25" s="50"/>
      <c r="AH25" s="50"/>
      <c r="AI25" s="50"/>
      <c r="AJ25" s="49"/>
      <c r="AK25" s="50"/>
      <c r="AL25" s="50"/>
      <c r="AM25" s="50"/>
      <c r="AN25" s="50"/>
      <c r="AO25" s="50"/>
      <c r="AP25" s="49"/>
      <c r="AQ25" s="49"/>
      <c r="AR25" s="50"/>
      <c r="AS25" s="50"/>
      <c r="AT25" s="49"/>
      <c r="AU25" s="50"/>
      <c r="AV25" s="71"/>
      <c r="AW25" s="52">
        <v>997687.44255000004</v>
      </c>
      <c r="AX25" s="52">
        <v>38.021795791714062</v>
      </c>
    </row>
    <row r="26" spans="1:50" ht="38.4" customHeight="1">
      <c r="A26" s="1"/>
      <c r="B26" s="46"/>
      <c r="C26" s="47" t="s">
        <v>521</v>
      </c>
      <c r="D26" s="47"/>
      <c r="E26" s="47"/>
      <c r="F26" s="48" t="s">
        <v>522</v>
      </c>
      <c r="G26" s="49"/>
      <c r="H26" s="50"/>
      <c r="I26" s="50"/>
      <c r="J26" s="50"/>
      <c r="K26" s="50"/>
      <c r="L26" s="50"/>
      <c r="M26" s="50"/>
      <c r="N26" s="49">
        <v>14.07917</v>
      </c>
      <c r="O26" s="50">
        <v>14.07917</v>
      </c>
      <c r="P26" s="50">
        <v>14.07917</v>
      </c>
      <c r="Q26" s="50"/>
      <c r="R26" s="50"/>
      <c r="S26" s="49">
        <v>698.96734000000004</v>
      </c>
      <c r="T26" s="50"/>
      <c r="U26" s="50"/>
      <c r="V26" s="50"/>
      <c r="W26" s="50"/>
      <c r="X26" s="50"/>
      <c r="Y26" s="50"/>
      <c r="Z26" s="50">
        <v>698.96734000000004</v>
      </c>
      <c r="AA26" s="50"/>
      <c r="AB26" s="50"/>
      <c r="AC26" s="50"/>
      <c r="AD26" s="50"/>
      <c r="AE26" s="50"/>
      <c r="AF26" s="49"/>
      <c r="AG26" s="50"/>
      <c r="AH26" s="50"/>
      <c r="AI26" s="50"/>
      <c r="AJ26" s="49"/>
      <c r="AK26" s="50"/>
      <c r="AL26" s="50"/>
      <c r="AM26" s="50"/>
      <c r="AN26" s="50"/>
      <c r="AO26" s="50"/>
      <c r="AP26" s="49"/>
      <c r="AQ26" s="49"/>
      <c r="AR26" s="50"/>
      <c r="AS26" s="50"/>
      <c r="AT26" s="49"/>
      <c r="AU26" s="50"/>
      <c r="AV26" s="71"/>
      <c r="AW26" s="53">
        <v>713.04651000000001</v>
      </c>
      <c r="AX26" s="53">
        <v>2.7174150577580002E-2</v>
      </c>
    </row>
    <row r="27" spans="1:50" ht="38.4" customHeight="1">
      <c r="A27" s="1"/>
      <c r="B27" s="46"/>
      <c r="C27" s="47" t="s">
        <v>523</v>
      </c>
      <c r="D27" s="47"/>
      <c r="E27" s="47"/>
      <c r="F27" s="48" t="s">
        <v>524</v>
      </c>
      <c r="G27" s="49">
        <v>283045.94790999999</v>
      </c>
      <c r="H27" s="50">
        <v>158315.80538999999</v>
      </c>
      <c r="I27" s="50">
        <v>71103.548729999995</v>
      </c>
      <c r="J27" s="50">
        <v>85591.476450000002</v>
      </c>
      <c r="K27" s="50">
        <v>1620.7802099999999</v>
      </c>
      <c r="L27" s="50">
        <v>3814.4260199999999</v>
      </c>
      <c r="M27" s="50">
        <v>120915.71649999999</v>
      </c>
      <c r="N27" s="49"/>
      <c r="O27" s="50"/>
      <c r="P27" s="50"/>
      <c r="Q27" s="50"/>
      <c r="R27" s="50"/>
      <c r="S27" s="49">
        <v>249959.92193000001</v>
      </c>
      <c r="T27" s="50">
        <v>140101.25264000002</v>
      </c>
      <c r="U27" s="50">
        <v>36775.077599999997</v>
      </c>
      <c r="V27" s="50">
        <v>3518.24136</v>
      </c>
      <c r="W27" s="50">
        <v>98695.288700000005</v>
      </c>
      <c r="X27" s="50">
        <v>1112.64498</v>
      </c>
      <c r="Y27" s="50">
        <v>49875.075770000003</v>
      </c>
      <c r="Z27" s="50">
        <v>13711.054889999999</v>
      </c>
      <c r="AA27" s="50">
        <v>46272.538630000003</v>
      </c>
      <c r="AB27" s="50"/>
      <c r="AC27" s="50">
        <v>29996.34792</v>
      </c>
      <c r="AD27" s="50">
        <v>16276.190710000001</v>
      </c>
      <c r="AE27" s="50"/>
      <c r="AF27" s="49"/>
      <c r="AG27" s="50"/>
      <c r="AH27" s="50"/>
      <c r="AI27" s="50"/>
      <c r="AJ27" s="49"/>
      <c r="AK27" s="50"/>
      <c r="AL27" s="50"/>
      <c r="AM27" s="50"/>
      <c r="AN27" s="50"/>
      <c r="AO27" s="50"/>
      <c r="AP27" s="49"/>
      <c r="AQ27" s="49"/>
      <c r="AR27" s="50"/>
      <c r="AS27" s="50"/>
      <c r="AT27" s="49"/>
      <c r="AU27" s="50"/>
      <c r="AV27" s="71"/>
      <c r="AW27" s="53">
        <v>533005.86984000006</v>
      </c>
      <c r="AX27" s="53">
        <v>20.312814890246315</v>
      </c>
    </row>
    <row r="28" spans="1:50" ht="38.4" customHeight="1">
      <c r="A28" s="1"/>
      <c r="B28" s="46"/>
      <c r="C28" s="47" t="s">
        <v>525</v>
      </c>
      <c r="D28" s="47"/>
      <c r="E28" s="47"/>
      <c r="F28" s="48" t="s">
        <v>526</v>
      </c>
      <c r="G28" s="49"/>
      <c r="H28" s="50"/>
      <c r="I28" s="50"/>
      <c r="J28" s="50"/>
      <c r="K28" s="50"/>
      <c r="L28" s="50"/>
      <c r="M28" s="50"/>
      <c r="N28" s="49"/>
      <c r="O28" s="50"/>
      <c r="P28" s="50"/>
      <c r="Q28" s="50"/>
      <c r="R28" s="50"/>
      <c r="S28" s="49">
        <v>1505.94</v>
      </c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>
        <v>1505.94</v>
      </c>
      <c r="AF28" s="49"/>
      <c r="AG28" s="50"/>
      <c r="AH28" s="50"/>
      <c r="AI28" s="50"/>
      <c r="AJ28" s="49"/>
      <c r="AK28" s="50"/>
      <c r="AL28" s="50"/>
      <c r="AM28" s="50"/>
      <c r="AN28" s="50"/>
      <c r="AO28" s="50"/>
      <c r="AP28" s="49"/>
      <c r="AQ28" s="49"/>
      <c r="AR28" s="50"/>
      <c r="AS28" s="50"/>
      <c r="AT28" s="49"/>
      <c r="AU28" s="50"/>
      <c r="AV28" s="71"/>
      <c r="AW28" s="54">
        <v>1505.94</v>
      </c>
      <c r="AX28" s="54">
        <v>5.7391263749121825E-2</v>
      </c>
    </row>
    <row r="29" spans="1:50" ht="38.4" customHeight="1">
      <c r="A29" s="1"/>
      <c r="B29" s="40" t="s">
        <v>527</v>
      </c>
      <c r="C29" s="39"/>
      <c r="D29" s="39"/>
      <c r="E29" s="39"/>
      <c r="F29" s="41" t="s">
        <v>528</v>
      </c>
      <c r="G29" s="42"/>
      <c r="H29" s="43"/>
      <c r="I29" s="43"/>
      <c r="J29" s="43"/>
      <c r="K29" s="43"/>
      <c r="L29" s="43"/>
      <c r="M29" s="43"/>
      <c r="N29" s="42">
        <v>11638.163680000001</v>
      </c>
      <c r="O29" s="43">
        <v>4020.7397200000005</v>
      </c>
      <c r="P29" s="43">
        <v>328.69977</v>
      </c>
      <c r="Q29" s="43">
        <v>3692.0399500000003</v>
      </c>
      <c r="R29" s="43">
        <v>7617.4239600000001</v>
      </c>
      <c r="S29" s="42">
        <v>3581.2494299999998</v>
      </c>
      <c r="T29" s="43"/>
      <c r="U29" s="43"/>
      <c r="V29" s="43"/>
      <c r="W29" s="43"/>
      <c r="X29" s="43"/>
      <c r="Y29" s="43"/>
      <c r="Z29" s="43"/>
      <c r="AA29" s="43">
        <v>2639.7232300000001</v>
      </c>
      <c r="AB29" s="43">
        <v>2639.7232300000001</v>
      </c>
      <c r="AC29" s="43"/>
      <c r="AD29" s="43"/>
      <c r="AE29" s="43">
        <v>941.52620000000002</v>
      </c>
      <c r="AF29" s="42"/>
      <c r="AG29" s="43"/>
      <c r="AH29" s="43"/>
      <c r="AI29" s="43"/>
      <c r="AJ29" s="42"/>
      <c r="AK29" s="43"/>
      <c r="AL29" s="43"/>
      <c r="AM29" s="43"/>
      <c r="AN29" s="43"/>
      <c r="AO29" s="43"/>
      <c r="AP29" s="42"/>
      <c r="AQ29" s="42"/>
      <c r="AR29" s="43"/>
      <c r="AS29" s="43"/>
      <c r="AT29" s="42"/>
      <c r="AU29" s="43"/>
      <c r="AV29" s="70"/>
      <c r="AW29" s="45">
        <v>15219.413110000001</v>
      </c>
      <c r="AX29" s="45">
        <v>0.58001072546240384</v>
      </c>
    </row>
    <row r="30" spans="1:50" ht="38.4" customHeight="1">
      <c r="A30" s="1"/>
      <c r="B30" s="46"/>
      <c r="C30" s="47" t="s">
        <v>529</v>
      </c>
      <c r="D30" s="47"/>
      <c r="E30" s="47"/>
      <c r="F30" s="48" t="s">
        <v>530</v>
      </c>
      <c r="G30" s="49"/>
      <c r="H30" s="50"/>
      <c r="I30" s="50"/>
      <c r="J30" s="50"/>
      <c r="K30" s="50"/>
      <c r="L30" s="50"/>
      <c r="M30" s="50"/>
      <c r="N30" s="49">
        <v>7698.7640700000002</v>
      </c>
      <c r="O30" s="50">
        <v>177.22487000000001</v>
      </c>
      <c r="P30" s="50">
        <v>35.93074</v>
      </c>
      <c r="Q30" s="50">
        <v>141.29413</v>
      </c>
      <c r="R30" s="50">
        <v>7521.5392000000002</v>
      </c>
      <c r="S30" s="49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49"/>
      <c r="AG30" s="50"/>
      <c r="AH30" s="50"/>
      <c r="AI30" s="50"/>
      <c r="AJ30" s="49"/>
      <c r="AK30" s="50"/>
      <c r="AL30" s="50"/>
      <c r="AM30" s="50"/>
      <c r="AN30" s="50"/>
      <c r="AO30" s="50"/>
      <c r="AP30" s="49"/>
      <c r="AQ30" s="49"/>
      <c r="AR30" s="50"/>
      <c r="AS30" s="50"/>
      <c r="AT30" s="49"/>
      <c r="AU30" s="50"/>
      <c r="AV30" s="71"/>
      <c r="AW30" s="52">
        <v>7698.7640700000002</v>
      </c>
      <c r="AX30" s="52">
        <v>0.29339933814337393</v>
      </c>
    </row>
    <row r="31" spans="1:50" ht="30" customHeight="1">
      <c r="A31" s="1"/>
      <c r="B31" s="46"/>
      <c r="C31" s="47" t="s">
        <v>531</v>
      </c>
      <c r="D31" s="47"/>
      <c r="E31" s="47"/>
      <c r="F31" s="48" t="s">
        <v>532</v>
      </c>
      <c r="G31" s="49"/>
      <c r="H31" s="50"/>
      <c r="I31" s="50"/>
      <c r="J31" s="50"/>
      <c r="K31" s="50"/>
      <c r="L31" s="50"/>
      <c r="M31" s="50"/>
      <c r="N31" s="49">
        <v>292.76902999999999</v>
      </c>
      <c r="O31" s="50">
        <v>292.76902999999999</v>
      </c>
      <c r="P31" s="50">
        <v>292.76902999999999</v>
      </c>
      <c r="Q31" s="50"/>
      <c r="R31" s="50"/>
      <c r="S31" s="49">
        <v>2098.6120500000002</v>
      </c>
      <c r="T31" s="50"/>
      <c r="U31" s="50"/>
      <c r="V31" s="50"/>
      <c r="W31" s="50"/>
      <c r="X31" s="50"/>
      <c r="Y31" s="50"/>
      <c r="Z31" s="50"/>
      <c r="AA31" s="50">
        <v>2098.6120500000002</v>
      </c>
      <c r="AB31" s="50">
        <v>2098.6120500000002</v>
      </c>
      <c r="AC31" s="50"/>
      <c r="AD31" s="50"/>
      <c r="AE31" s="50"/>
      <c r="AF31" s="49"/>
      <c r="AG31" s="50"/>
      <c r="AH31" s="50"/>
      <c r="AI31" s="50"/>
      <c r="AJ31" s="49"/>
      <c r="AK31" s="50"/>
      <c r="AL31" s="50"/>
      <c r="AM31" s="50"/>
      <c r="AN31" s="50"/>
      <c r="AO31" s="50"/>
      <c r="AP31" s="49"/>
      <c r="AQ31" s="49"/>
      <c r="AR31" s="50"/>
      <c r="AS31" s="50"/>
      <c r="AT31" s="49"/>
      <c r="AU31" s="50"/>
      <c r="AV31" s="71"/>
      <c r="AW31" s="53">
        <v>2391.3810800000001</v>
      </c>
      <c r="AX31" s="53">
        <v>9.1135358836965483E-2</v>
      </c>
    </row>
    <row r="32" spans="1:50" ht="38.4" customHeight="1">
      <c r="A32" s="1"/>
      <c r="B32" s="46"/>
      <c r="C32" s="47" t="s">
        <v>533</v>
      </c>
      <c r="D32" s="47"/>
      <c r="E32" s="47"/>
      <c r="F32" s="48" t="s">
        <v>534</v>
      </c>
      <c r="G32" s="49"/>
      <c r="H32" s="50"/>
      <c r="I32" s="50"/>
      <c r="J32" s="50"/>
      <c r="K32" s="50"/>
      <c r="L32" s="50"/>
      <c r="M32" s="50"/>
      <c r="N32" s="49">
        <v>3646.63058</v>
      </c>
      <c r="O32" s="50">
        <v>3550.7458200000001</v>
      </c>
      <c r="P32" s="50"/>
      <c r="Q32" s="50">
        <v>3550.7458200000001</v>
      </c>
      <c r="R32" s="50">
        <v>95.88476</v>
      </c>
      <c r="S32" s="49">
        <v>541.11117999999999</v>
      </c>
      <c r="T32" s="50"/>
      <c r="U32" s="50"/>
      <c r="V32" s="50"/>
      <c r="W32" s="50"/>
      <c r="X32" s="50"/>
      <c r="Y32" s="50"/>
      <c r="Z32" s="50"/>
      <c r="AA32" s="50">
        <v>541.11117999999999</v>
      </c>
      <c r="AB32" s="50">
        <v>541.11117999999999</v>
      </c>
      <c r="AC32" s="50"/>
      <c r="AD32" s="50"/>
      <c r="AE32" s="50"/>
      <c r="AF32" s="49"/>
      <c r="AG32" s="50"/>
      <c r="AH32" s="50"/>
      <c r="AI32" s="50"/>
      <c r="AJ32" s="49"/>
      <c r="AK32" s="50"/>
      <c r="AL32" s="50"/>
      <c r="AM32" s="50"/>
      <c r="AN32" s="50"/>
      <c r="AO32" s="50"/>
      <c r="AP32" s="49"/>
      <c r="AQ32" s="49"/>
      <c r="AR32" s="50"/>
      <c r="AS32" s="50"/>
      <c r="AT32" s="49"/>
      <c r="AU32" s="50"/>
      <c r="AV32" s="71"/>
      <c r="AW32" s="53">
        <v>4187.7417599999999</v>
      </c>
      <c r="AX32" s="53">
        <v>0.15959453355470443</v>
      </c>
    </row>
    <row r="33" spans="1:50" ht="38.4" customHeight="1">
      <c r="A33" s="1"/>
      <c r="B33" s="46"/>
      <c r="C33" s="47" t="s">
        <v>535</v>
      </c>
      <c r="D33" s="47"/>
      <c r="E33" s="47"/>
      <c r="F33" s="48" t="s">
        <v>536</v>
      </c>
      <c r="G33" s="49"/>
      <c r="H33" s="50"/>
      <c r="I33" s="50"/>
      <c r="J33" s="50"/>
      <c r="K33" s="50"/>
      <c r="L33" s="50"/>
      <c r="M33" s="50"/>
      <c r="N33" s="49"/>
      <c r="O33" s="50"/>
      <c r="P33" s="50"/>
      <c r="Q33" s="50"/>
      <c r="R33" s="50"/>
      <c r="S33" s="49">
        <v>941.52620000000002</v>
      </c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>
        <v>941.52620000000002</v>
      </c>
      <c r="AF33" s="49"/>
      <c r="AG33" s="50"/>
      <c r="AH33" s="50"/>
      <c r="AI33" s="50"/>
      <c r="AJ33" s="49"/>
      <c r="AK33" s="50"/>
      <c r="AL33" s="50"/>
      <c r="AM33" s="50"/>
      <c r="AN33" s="50"/>
      <c r="AO33" s="50"/>
      <c r="AP33" s="49"/>
      <c r="AQ33" s="49"/>
      <c r="AR33" s="50"/>
      <c r="AS33" s="50"/>
      <c r="AT33" s="49"/>
      <c r="AU33" s="50"/>
      <c r="AV33" s="71"/>
      <c r="AW33" s="54">
        <v>941.52620000000002</v>
      </c>
      <c r="AX33" s="54">
        <v>3.5881494927359932E-2</v>
      </c>
    </row>
    <row r="34" spans="1:50" ht="38.4" customHeight="1">
      <c r="A34" s="1"/>
      <c r="B34" s="40" t="s">
        <v>537</v>
      </c>
      <c r="C34" s="39"/>
      <c r="D34" s="39"/>
      <c r="E34" s="39"/>
      <c r="F34" s="41" t="s">
        <v>538</v>
      </c>
      <c r="G34" s="42"/>
      <c r="H34" s="43"/>
      <c r="I34" s="43"/>
      <c r="J34" s="43"/>
      <c r="K34" s="43"/>
      <c r="L34" s="43"/>
      <c r="M34" s="43"/>
      <c r="N34" s="42"/>
      <c r="O34" s="43"/>
      <c r="P34" s="43"/>
      <c r="Q34" s="43"/>
      <c r="R34" s="43"/>
      <c r="S34" s="42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2">
        <v>36017.673730000002</v>
      </c>
      <c r="AG34" s="43">
        <v>4207.2654300000004</v>
      </c>
      <c r="AH34" s="43">
        <v>31700.597189999997</v>
      </c>
      <c r="AI34" s="43">
        <v>109.81111</v>
      </c>
      <c r="AJ34" s="42"/>
      <c r="AK34" s="43"/>
      <c r="AL34" s="43"/>
      <c r="AM34" s="43"/>
      <c r="AN34" s="43"/>
      <c r="AO34" s="43"/>
      <c r="AP34" s="42"/>
      <c r="AQ34" s="42"/>
      <c r="AR34" s="43"/>
      <c r="AS34" s="43"/>
      <c r="AT34" s="42"/>
      <c r="AU34" s="43"/>
      <c r="AV34" s="70"/>
      <c r="AW34" s="45">
        <v>36017.673730000002</v>
      </c>
      <c r="AX34" s="45">
        <v>1.3726309233224738</v>
      </c>
    </row>
    <row r="35" spans="1:50" ht="21.6" customHeight="1">
      <c r="A35" s="1"/>
      <c r="B35" s="46"/>
      <c r="C35" s="47" t="s">
        <v>539</v>
      </c>
      <c r="D35" s="47"/>
      <c r="E35" s="47"/>
      <c r="F35" s="48" t="s">
        <v>540</v>
      </c>
      <c r="G35" s="49"/>
      <c r="H35" s="50"/>
      <c r="I35" s="50"/>
      <c r="J35" s="50"/>
      <c r="K35" s="50"/>
      <c r="L35" s="50"/>
      <c r="M35" s="50"/>
      <c r="N35" s="49"/>
      <c r="O35" s="50"/>
      <c r="P35" s="50"/>
      <c r="Q35" s="50"/>
      <c r="R35" s="50"/>
      <c r="S35" s="49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49">
        <v>20310.100489999997</v>
      </c>
      <c r="AG35" s="50"/>
      <c r="AH35" s="50">
        <v>20200.289379999998</v>
      </c>
      <c r="AI35" s="50">
        <v>109.81111</v>
      </c>
      <c r="AJ35" s="49"/>
      <c r="AK35" s="50"/>
      <c r="AL35" s="50"/>
      <c r="AM35" s="50"/>
      <c r="AN35" s="50"/>
      <c r="AO35" s="50"/>
      <c r="AP35" s="49"/>
      <c r="AQ35" s="49"/>
      <c r="AR35" s="50"/>
      <c r="AS35" s="50"/>
      <c r="AT35" s="49"/>
      <c r="AU35" s="50"/>
      <c r="AV35" s="71"/>
      <c r="AW35" s="52">
        <v>20310.100489999997</v>
      </c>
      <c r="AX35" s="52">
        <v>0.77401645084980686</v>
      </c>
    </row>
    <row r="36" spans="1:50" ht="30" customHeight="1">
      <c r="A36" s="1"/>
      <c r="B36" s="46"/>
      <c r="C36" s="47" t="s">
        <v>541</v>
      </c>
      <c r="D36" s="47"/>
      <c r="E36" s="47"/>
      <c r="F36" s="48" t="s">
        <v>542</v>
      </c>
      <c r="G36" s="49"/>
      <c r="H36" s="50"/>
      <c r="I36" s="50"/>
      <c r="J36" s="50"/>
      <c r="K36" s="50"/>
      <c r="L36" s="50"/>
      <c r="M36" s="50"/>
      <c r="N36" s="49"/>
      <c r="O36" s="50"/>
      <c r="P36" s="50"/>
      <c r="Q36" s="50"/>
      <c r="R36" s="50"/>
      <c r="S36" s="49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49">
        <v>11500.259400000001</v>
      </c>
      <c r="AG36" s="50"/>
      <c r="AH36" s="50">
        <v>11500.259400000001</v>
      </c>
      <c r="AI36" s="50"/>
      <c r="AJ36" s="49"/>
      <c r="AK36" s="50"/>
      <c r="AL36" s="50"/>
      <c r="AM36" s="50"/>
      <c r="AN36" s="50"/>
      <c r="AO36" s="50"/>
      <c r="AP36" s="49"/>
      <c r="AQ36" s="49"/>
      <c r="AR36" s="50"/>
      <c r="AS36" s="50"/>
      <c r="AT36" s="49"/>
      <c r="AU36" s="50"/>
      <c r="AV36" s="71"/>
      <c r="AW36" s="53">
        <v>11500.259400000001</v>
      </c>
      <c r="AX36" s="53">
        <v>0.4382740483742496</v>
      </c>
    </row>
    <row r="37" spans="1:50" ht="21.6" customHeight="1">
      <c r="A37" s="1"/>
      <c r="B37" s="46"/>
      <c r="C37" s="47" t="s">
        <v>543</v>
      </c>
      <c r="D37" s="47"/>
      <c r="E37" s="47"/>
      <c r="F37" s="48" t="s">
        <v>544</v>
      </c>
      <c r="G37" s="49"/>
      <c r="H37" s="50"/>
      <c r="I37" s="50"/>
      <c r="J37" s="50"/>
      <c r="K37" s="50"/>
      <c r="L37" s="50"/>
      <c r="M37" s="50"/>
      <c r="N37" s="49"/>
      <c r="O37" s="50"/>
      <c r="P37" s="50"/>
      <c r="Q37" s="50"/>
      <c r="R37" s="50"/>
      <c r="S37" s="49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49">
        <v>4207.3138400000007</v>
      </c>
      <c r="AG37" s="50">
        <v>4207.2654300000004</v>
      </c>
      <c r="AH37" s="50">
        <v>4.8410000000000002E-2</v>
      </c>
      <c r="AI37" s="50"/>
      <c r="AJ37" s="49"/>
      <c r="AK37" s="50"/>
      <c r="AL37" s="50"/>
      <c r="AM37" s="50"/>
      <c r="AN37" s="50"/>
      <c r="AO37" s="50"/>
      <c r="AP37" s="49"/>
      <c r="AQ37" s="49"/>
      <c r="AR37" s="50"/>
      <c r="AS37" s="50"/>
      <c r="AT37" s="49"/>
      <c r="AU37" s="50"/>
      <c r="AV37" s="71"/>
      <c r="AW37" s="54">
        <v>4207.3138400000007</v>
      </c>
      <c r="AX37" s="54">
        <v>0.16034042409841731</v>
      </c>
    </row>
    <row r="38" spans="1:50" ht="38.4" customHeight="1">
      <c r="A38" s="1"/>
      <c r="B38" s="40" t="s">
        <v>545</v>
      </c>
      <c r="C38" s="39"/>
      <c r="D38" s="39"/>
      <c r="E38" s="39"/>
      <c r="F38" s="41" t="s">
        <v>546</v>
      </c>
      <c r="G38" s="42"/>
      <c r="H38" s="43"/>
      <c r="I38" s="43"/>
      <c r="J38" s="43"/>
      <c r="K38" s="43"/>
      <c r="L38" s="43"/>
      <c r="M38" s="43"/>
      <c r="N38" s="42"/>
      <c r="O38" s="43"/>
      <c r="P38" s="43"/>
      <c r="Q38" s="43"/>
      <c r="R38" s="43"/>
      <c r="S38" s="42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2"/>
      <c r="AG38" s="43"/>
      <c r="AH38" s="43"/>
      <c r="AI38" s="43"/>
      <c r="AJ38" s="42">
        <v>338467.72517999995</v>
      </c>
      <c r="AK38" s="43">
        <v>217119.37041999996</v>
      </c>
      <c r="AL38" s="43">
        <v>112453.36269000001</v>
      </c>
      <c r="AM38" s="43">
        <v>66824.337580000007</v>
      </c>
      <c r="AN38" s="43">
        <v>45629.025110000002</v>
      </c>
      <c r="AO38" s="43">
        <v>8894.9920700000002</v>
      </c>
      <c r="AP38" s="42"/>
      <c r="AQ38" s="42"/>
      <c r="AR38" s="43"/>
      <c r="AS38" s="43"/>
      <c r="AT38" s="42">
        <v>18998.170610000001</v>
      </c>
      <c r="AU38" s="43">
        <v>18998.170610000001</v>
      </c>
      <c r="AV38" s="70">
        <v>899.93026999999995</v>
      </c>
      <c r="AW38" s="45">
        <v>358365.82605999999</v>
      </c>
      <c r="AX38" s="45">
        <v>13.65729553772486</v>
      </c>
    </row>
    <row r="39" spans="1:50" ht="30" customHeight="1">
      <c r="A39" s="1"/>
      <c r="B39" s="46"/>
      <c r="C39" s="47" t="s">
        <v>547</v>
      </c>
      <c r="D39" s="47"/>
      <c r="E39" s="47"/>
      <c r="F39" s="48" t="s">
        <v>548</v>
      </c>
      <c r="G39" s="49"/>
      <c r="H39" s="50"/>
      <c r="I39" s="50"/>
      <c r="J39" s="50"/>
      <c r="K39" s="50"/>
      <c r="L39" s="50"/>
      <c r="M39" s="50"/>
      <c r="N39" s="49"/>
      <c r="O39" s="50"/>
      <c r="P39" s="50"/>
      <c r="Q39" s="50"/>
      <c r="R39" s="50"/>
      <c r="S39" s="49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49"/>
      <c r="AG39" s="50"/>
      <c r="AH39" s="50"/>
      <c r="AI39" s="50"/>
      <c r="AJ39" s="49">
        <v>226765.44991999998</v>
      </c>
      <c r="AK39" s="50">
        <v>214197.70740999997</v>
      </c>
      <c r="AL39" s="50">
        <v>3672.7504399999998</v>
      </c>
      <c r="AM39" s="50"/>
      <c r="AN39" s="50">
        <v>3672.7504399999998</v>
      </c>
      <c r="AO39" s="50">
        <v>8894.9920700000002</v>
      </c>
      <c r="AP39" s="49"/>
      <c r="AQ39" s="49"/>
      <c r="AR39" s="50"/>
      <c r="AS39" s="50"/>
      <c r="AT39" s="49">
        <v>18998.170610000001</v>
      </c>
      <c r="AU39" s="50">
        <v>18998.170610000001</v>
      </c>
      <c r="AV39" s="71">
        <v>899.93026999999995</v>
      </c>
      <c r="AW39" s="52">
        <v>246663.5508</v>
      </c>
      <c r="AX39" s="52">
        <v>9.4003299608601321</v>
      </c>
    </row>
    <row r="40" spans="1:50" ht="21.6" customHeight="1">
      <c r="A40" s="1"/>
      <c r="B40" s="46"/>
      <c r="C40" s="47"/>
      <c r="D40" s="47" t="s">
        <v>549</v>
      </c>
      <c r="E40" s="47"/>
      <c r="F40" s="48" t="s">
        <v>550</v>
      </c>
      <c r="G40" s="49"/>
      <c r="H40" s="50"/>
      <c r="I40" s="50"/>
      <c r="J40" s="50"/>
      <c r="K40" s="50"/>
      <c r="L40" s="50"/>
      <c r="M40" s="50"/>
      <c r="N40" s="49"/>
      <c r="O40" s="50"/>
      <c r="P40" s="50"/>
      <c r="Q40" s="50"/>
      <c r="R40" s="50"/>
      <c r="S40" s="49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49"/>
      <c r="AG40" s="50"/>
      <c r="AH40" s="50"/>
      <c r="AI40" s="50"/>
      <c r="AJ40" s="49">
        <v>48954.771659999999</v>
      </c>
      <c r="AK40" s="50">
        <v>40059.779589999998</v>
      </c>
      <c r="AL40" s="50"/>
      <c r="AM40" s="50"/>
      <c r="AN40" s="50"/>
      <c r="AO40" s="50">
        <v>8894.9920700000002</v>
      </c>
      <c r="AP40" s="49"/>
      <c r="AQ40" s="49"/>
      <c r="AR40" s="50"/>
      <c r="AS40" s="50"/>
      <c r="AT40" s="49">
        <v>317.12963000000002</v>
      </c>
      <c r="AU40" s="50">
        <v>317.12963000000002</v>
      </c>
      <c r="AV40" s="71"/>
      <c r="AW40" s="53">
        <v>49271.901290000002</v>
      </c>
      <c r="AX40" s="53">
        <v>1.8777485705639572</v>
      </c>
    </row>
    <row r="41" spans="1:50" ht="21.6" customHeight="1">
      <c r="A41" s="1"/>
      <c r="B41" s="46"/>
      <c r="C41" s="47"/>
      <c r="D41" s="47" t="s">
        <v>551</v>
      </c>
      <c r="E41" s="47"/>
      <c r="F41" s="48" t="s">
        <v>552</v>
      </c>
      <c r="G41" s="49"/>
      <c r="H41" s="50"/>
      <c r="I41" s="50"/>
      <c r="J41" s="50"/>
      <c r="K41" s="50"/>
      <c r="L41" s="50"/>
      <c r="M41" s="50"/>
      <c r="N41" s="49"/>
      <c r="O41" s="50"/>
      <c r="P41" s="50"/>
      <c r="Q41" s="50"/>
      <c r="R41" s="50"/>
      <c r="S41" s="49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49"/>
      <c r="AG41" s="50"/>
      <c r="AH41" s="50"/>
      <c r="AI41" s="50"/>
      <c r="AJ41" s="49">
        <v>173339.99867999999</v>
      </c>
      <c r="AK41" s="50">
        <v>173339.99867999999</v>
      </c>
      <c r="AL41" s="50"/>
      <c r="AM41" s="50"/>
      <c r="AN41" s="50"/>
      <c r="AO41" s="50"/>
      <c r="AP41" s="49"/>
      <c r="AQ41" s="49"/>
      <c r="AR41" s="50"/>
      <c r="AS41" s="50"/>
      <c r="AT41" s="49">
        <v>16033.41085</v>
      </c>
      <c r="AU41" s="50">
        <v>16033.41085</v>
      </c>
      <c r="AV41" s="71">
        <v>899.93026999999995</v>
      </c>
      <c r="AW41" s="53">
        <v>190273.33980000002</v>
      </c>
      <c r="AX41" s="53">
        <v>7.2513031255482154</v>
      </c>
    </row>
    <row r="42" spans="1:50" ht="30" customHeight="1">
      <c r="A42" s="1"/>
      <c r="B42" s="46"/>
      <c r="C42" s="47"/>
      <c r="D42" s="47" t="s">
        <v>553</v>
      </c>
      <c r="E42" s="47"/>
      <c r="F42" s="48" t="s">
        <v>554</v>
      </c>
      <c r="G42" s="49"/>
      <c r="H42" s="50"/>
      <c r="I42" s="50"/>
      <c r="J42" s="50"/>
      <c r="K42" s="50"/>
      <c r="L42" s="50"/>
      <c r="M42" s="50"/>
      <c r="N42" s="49"/>
      <c r="O42" s="50"/>
      <c r="P42" s="50"/>
      <c r="Q42" s="50"/>
      <c r="R42" s="50"/>
      <c r="S42" s="49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49"/>
      <c r="AG42" s="50"/>
      <c r="AH42" s="50"/>
      <c r="AI42" s="50"/>
      <c r="AJ42" s="49">
        <v>4470.67958</v>
      </c>
      <c r="AK42" s="50">
        <v>797.92913999999996</v>
      </c>
      <c r="AL42" s="50">
        <v>3672.7504399999998</v>
      </c>
      <c r="AM42" s="50"/>
      <c r="AN42" s="50">
        <v>3672.7504399999998</v>
      </c>
      <c r="AO42" s="50"/>
      <c r="AP42" s="49"/>
      <c r="AQ42" s="49"/>
      <c r="AR42" s="50"/>
      <c r="AS42" s="50"/>
      <c r="AT42" s="49">
        <v>2647.63013</v>
      </c>
      <c r="AU42" s="50">
        <v>2647.63013</v>
      </c>
      <c r="AV42" s="71"/>
      <c r="AW42" s="53">
        <v>7118.3097099999995</v>
      </c>
      <c r="AX42" s="53">
        <v>0.2712782647479613</v>
      </c>
    </row>
    <row r="43" spans="1:50" ht="38.4" customHeight="1">
      <c r="A43" s="1"/>
      <c r="B43" s="46"/>
      <c r="C43" s="47" t="s">
        <v>555</v>
      </c>
      <c r="D43" s="47"/>
      <c r="E43" s="47"/>
      <c r="F43" s="48" t="s">
        <v>556</v>
      </c>
      <c r="G43" s="49"/>
      <c r="H43" s="50"/>
      <c r="I43" s="50"/>
      <c r="J43" s="50"/>
      <c r="K43" s="50"/>
      <c r="L43" s="50"/>
      <c r="M43" s="50"/>
      <c r="N43" s="49"/>
      <c r="O43" s="50"/>
      <c r="P43" s="50"/>
      <c r="Q43" s="50"/>
      <c r="R43" s="50"/>
      <c r="S43" s="49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49"/>
      <c r="AG43" s="50"/>
      <c r="AH43" s="50"/>
      <c r="AI43" s="50"/>
      <c r="AJ43" s="49">
        <v>111702.27526000001</v>
      </c>
      <c r="AK43" s="50">
        <v>2921.6630100000002</v>
      </c>
      <c r="AL43" s="50">
        <v>108780.61225000001</v>
      </c>
      <c r="AM43" s="50">
        <v>66824.337580000007</v>
      </c>
      <c r="AN43" s="50">
        <v>41956.274669999999</v>
      </c>
      <c r="AO43" s="50"/>
      <c r="AP43" s="49"/>
      <c r="AQ43" s="49"/>
      <c r="AR43" s="50"/>
      <c r="AS43" s="50"/>
      <c r="AT43" s="49"/>
      <c r="AU43" s="50"/>
      <c r="AV43" s="71"/>
      <c r="AW43" s="53">
        <v>111702.27526000001</v>
      </c>
      <c r="AX43" s="53">
        <v>4.2569655768647259</v>
      </c>
    </row>
    <row r="44" spans="1:50" ht="30" customHeight="1">
      <c r="A44" s="1"/>
      <c r="B44" s="46"/>
      <c r="C44" s="47"/>
      <c r="D44" s="47" t="s">
        <v>557</v>
      </c>
      <c r="E44" s="47"/>
      <c r="F44" s="48" t="s">
        <v>558</v>
      </c>
      <c r="G44" s="49"/>
      <c r="H44" s="50"/>
      <c r="I44" s="50"/>
      <c r="J44" s="50"/>
      <c r="K44" s="50"/>
      <c r="L44" s="50"/>
      <c r="M44" s="50"/>
      <c r="N44" s="49"/>
      <c r="O44" s="50"/>
      <c r="P44" s="50"/>
      <c r="Q44" s="50"/>
      <c r="R44" s="50"/>
      <c r="S44" s="49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49"/>
      <c r="AG44" s="50"/>
      <c r="AH44" s="50"/>
      <c r="AI44" s="50"/>
      <c r="AJ44" s="49">
        <v>73625.259850000002</v>
      </c>
      <c r="AK44" s="50"/>
      <c r="AL44" s="50">
        <v>73625.259850000002</v>
      </c>
      <c r="AM44" s="50">
        <v>66824.337580000007</v>
      </c>
      <c r="AN44" s="50">
        <v>6800.92227</v>
      </c>
      <c r="AO44" s="50"/>
      <c r="AP44" s="49"/>
      <c r="AQ44" s="49"/>
      <c r="AR44" s="50"/>
      <c r="AS44" s="50"/>
      <c r="AT44" s="49"/>
      <c r="AU44" s="50"/>
      <c r="AV44" s="71"/>
      <c r="AW44" s="53">
        <v>73625.259850000002</v>
      </c>
      <c r="AX44" s="53">
        <v>2.8058532920627508</v>
      </c>
    </row>
    <row r="45" spans="1:50" ht="21.6" customHeight="1">
      <c r="A45" s="1"/>
      <c r="B45" s="46"/>
      <c r="C45" s="47"/>
      <c r="D45" s="47" t="s">
        <v>559</v>
      </c>
      <c r="E45" s="47"/>
      <c r="F45" s="48" t="s">
        <v>560</v>
      </c>
      <c r="G45" s="49"/>
      <c r="H45" s="50"/>
      <c r="I45" s="50"/>
      <c r="J45" s="50"/>
      <c r="K45" s="50"/>
      <c r="L45" s="50"/>
      <c r="M45" s="50"/>
      <c r="N45" s="49"/>
      <c r="O45" s="50"/>
      <c r="P45" s="50"/>
      <c r="Q45" s="50"/>
      <c r="R45" s="50"/>
      <c r="S45" s="49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49"/>
      <c r="AG45" s="50"/>
      <c r="AH45" s="50"/>
      <c r="AI45" s="50"/>
      <c r="AJ45" s="49">
        <v>7847.9114399999999</v>
      </c>
      <c r="AK45" s="50"/>
      <c r="AL45" s="50">
        <v>7847.9114399999999</v>
      </c>
      <c r="AM45" s="50"/>
      <c r="AN45" s="50">
        <v>7847.9114399999999</v>
      </c>
      <c r="AO45" s="50"/>
      <c r="AP45" s="49"/>
      <c r="AQ45" s="49"/>
      <c r="AR45" s="50"/>
      <c r="AS45" s="50"/>
      <c r="AT45" s="49"/>
      <c r="AU45" s="50"/>
      <c r="AV45" s="71"/>
      <c r="AW45" s="53">
        <v>7847.9114399999999</v>
      </c>
      <c r="AX45" s="53">
        <v>0.29908333355431849</v>
      </c>
    </row>
    <row r="46" spans="1:50" ht="13.2" customHeight="1">
      <c r="A46" s="1"/>
      <c r="B46" s="46"/>
      <c r="C46" s="47"/>
      <c r="D46" s="47" t="s">
        <v>561</v>
      </c>
      <c r="E46" s="47"/>
      <c r="F46" s="48" t="s">
        <v>562</v>
      </c>
      <c r="G46" s="49"/>
      <c r="H46" s="50"/>
      <c r="I46" s="50"/>
      <c r="J46" s="50"/>
      <c r="K46" s="50"/>
      <c r="L46" s="50"/>
      <c r="M46" s="50"/>
      <c r="N46" s="49"/>
      <c r="O46" s="50"/>
      <c r="P46" s="50"/>
      <c r="Q46" s="50"/>
      <c r="R46" s="50"/>
      <c r="S46" s="49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49"/>
      <c r="AG46" s="50"/>
      <c r="AH46" s="50"/>
      <c r="AI46" s="50"/>
      <c r="AJ46" s="49">
        <v>358.51632999999998</v>
      </c>
      <c r="AK46" s="50"/>
      <c r="AL46" s="50">
        <v>358.51632999999998</v>
      </c>
      <c r="AM46" s="50"/>
      <c r="AN46" s="50">
        <v>358.51632999999998</v>
      </c>
      <c r="AO46" s="50"/>
      <c r="AP46" s="49"/>
      <c r="AQ46" s="49"/>
      <c r="AR46" s="50"/>
      <c r="AS46" s="50"/>
      <c r="AT46" s="49"/>
      <c r="AU46" s="50"/>
      <c r="AV46" s="71"/>
      <c r="AW46" s="53">
        <v>358.51632999999998</v>
      </c>
      <c r="AX46" s="53">
        <v>1.3663031231919727E-2</v>
      </c>
    </row>
    <row r="47" spans="1:50" ht="73.2" customHeight="1">
      <c r="A47" s="1"/>
      <c r="B47" s="46"/>
      <c r="C47" s="47"/>
      <c r="D47" s="47" t="s">
        <v>563</v>
      </c>
      <c r="E47" s="47"/>
      <c r="F47" s="48" t="s">
        <v>564</v>
      </c>
      <c r="G47" s="49"/>
      <c r="H47" s="50"/>
      <c r="I47" s="50"/>
      <c r="J47" s="50"/>
      <c r="K47" s="50"/>
      <c r="L47" s="50"/>
      <c r="M47" s="50"/>
      <c r="N47" s="49"/>
      <c r="O47" s="50"/>
      <c r="P47" s="50"/>
      <c r="Q47" s="50"/>
      <c r="R47" s="50"/>
      <c r="S47" s="49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49"/>
      <c r="AG47" s="50"/>
      <c r="AH47" s="50"/>
      <c r="AI47" s="50"/>
      <c r="AJ47" s="49">
        <v>3804.9591099999998</v>
      </c>
      <c r="AK47" s="50"/>
      <c r="AL47" s="50">
        <v>3804.9591099999998</v>
      </c>
      <c r="AM47" s="50"/>
      <c r="AN47" s="50">
        <v>3804.9591099999998</v>
      </c>
      <c r="AO47" s="50"/>
      <c r="AP47" s="49"/>
      <c r="AQ47" s="49"/>
      <c r="AR47" s="50"/>
      <c r="AS47" s="50"/>
      <c r="AT47" s="49"/>
      <c r="AU47" s="50"/>
      <c r="AV47" s="71"/>
      <c r="AW47" s="53">
        <v>3804.9591099999998</v>
      </c>
      <c r="AX47" s="53">
        <v>0.14500671463447004</v>
      </c>
    </row>
    <row r="48" spans="1:50" ht="38.4" customHeight="1">
      <c r="A48" s="1"/>
      <c r="B48" s="46"/>
      <c r="C48" s="47"/>
      <c r="D48" s="47" t="s">
        <v>565</v>
      </c>
      <c r="E48" s="47"/>
      <c r="F48" s="48" t="s">
        <v>566</v>
      </c>
      <c r="G48" s="49"/>
      <c r="H48" s="50"/>
      <c r="I48" s="50"/>
      <c r="J48" s="50"/>
      <c r="K48" s="50"/>
      <c r="L48" s="50"/>
      <c r="M48" s="50"/>
      <c r="N48" s="49"/>
      <c r="O48" s="50"/>
      <c r="P48" s="50"/>
      <c r="Q48" s="50"/>
      <c r="R48" s="50"/>
      <c r="S48" s="49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49"/>
      <c r="AG48" s="50"/>
      <c r="AH48" s="50"/>
      <c r="AI48" s="50"/>
      <c r="AJ48" s="49">
        <v>7679.0112200000003</v>
      </c>
      <c r="AK48" s="50">
        <v>2921.6630100000002</v>
      </c>
      <c r="AL48" s="50">
        <v>4757.3482100000001</v>
      </c>
      <c r="AM48" s="50"/>
      <c r="AN48" s="50">
        <v>4757.3482100000001</v>
      </c>
      <c r="AO48" s="50"/>
      <c r="AP48" s="49"/>
      <c r="AQ48" s="49"/>
      <c r="AR48" s="50"/>
      <c r="AS48" s="50"/>
      <c r="AT48" s="49"/>
      <c r="AU48" s="50"/>
      <c r="AV48" s="71"/>
      <c r="AW48" s="53">
        <v>7679.0112200000003</v>
      </c>
      <c r="AX48" s="53">
        <v>0.29264655846812343</v>
      </c>
    </row>
    <row r="49" spans="1:50" ht="64.2" customHeight="1">
      <c r="A49" s="1"/>
      <c r="B49" s="46"/>
      <c r="C49" s="47"/>
      <c r="D49" s="47" t="s">
        <v>567</v>
      </c>
      <c r="E49" s="47"/>
      <c r="F49" s="48" t="s">
        <v>568</v>
      </c>
      <c r="G49" s="49"/>
      <c r="H49" s="50"/>
      <c r="I49" s="50"/>
      <c r="J49" s="50"/>
      <c r="K49" s="50"/>
      <c r="L49" s="50"/>
      <c r="M49" s="50"/>
      <c r="N49" s="49"/>
      <c r="O49" s="50"/>
      <c r="P49" s="50"/>
      <c r="Q49" s="50"/>
      <c r="R49" s="50"/>
      <c r="S49" s="49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49"/>
      <c r="AG49" s="50"/>
      <c r="AH49" s="50"/>
      <c r="AI49" s="50"/>
      <c r="AJ49" s="49">
        <v>18386.617310000001</v>
      </c>
      <c r="AK49" s="50"/>
      <c r="AL49" s="50">
        <v>18386.617310000001</v>
      </c>
      <c r="AM49" s="50"/>
      <c r="AN49" s="50">
        <v>18386.617310000001</v>
      </c>
      <c r="AO49" s="50"/>
      <c r="AP49" s="49"/>
      <c r="AQ49" s="49"/>
      <c r="AR49" s="50"/>
      <c r="AS49" s="50"/>
      <c r="AT49" s="49"/>
      <c r="AU49" s="50"/>
      <c r="AV49" s="71"/>
      <c r="AW49" s="54">
        <v>18386.617310000001</v>
      </c>
      <c r="AX49" s="54">
        <v>0.70071264691314317</v>
      </c>
    </row>
    <row r="50" spans="1:50" ht="21.6" customHeight="1">
      <c r="A50" s="1"/>
      <c r="B50" s="40" t="s">
        <v>569</v>
      </c>
      <c r="C50" s="39"/>
      <c r="D50" s="39"/>
      <c r="E50" s="39"/>
      <c r="F50" s="41" t="s">
        <v>570</v>
      </c>
      <c r="G50" s="42"/>
      <c r="H50" s="43"/>
      <c r="I50" s="43"/>
      <c r="J50" s="43"/>
      <c r="K50" s="43"/>
      <c r="L50" s="43"/>
      <c r="M50" s="43"/>
      <c r="N50" s="42"/>
      <c r="O50" s="43"/>
      <c r="P50" s="43"/>
      <c r="Q50" s="43"/>
      <c r="R50" s="43"/>
      <c r="S50" s="42">
        <v>9828.1828100000002</v>
      </c>
      <c r="T50" s="43">
        <v>9828.1828100000002</v>
      </c>
      <c r="U50" s="43">
        <v>9828.1828100000002</v>
      </c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2"/>
      <c r="AG50" s="43"/>
      <c r="AH50" s="43"/>
      <c r="AI50" s="43"/>
      <c r="AJ50" s="42"/>
      <c r="AK50" s="43"/>
      <c r="AL50" s="43"/>
      <c r="AM50" s="43"/>
      <c r="AN50" s="43"/>
      <c r="AO50" s="43"/>
      <c r="AP50" s="42">
        <v>13866.698980000001</v>
      </c>
      <c r="AQ50" s="42"/>
      <c r="AR50" s="43"/>
      <c r="AS50" s="43"/>
      <c r="AT50" s="42"/>
      <c r="AU50" s="43"/>
      <c r="AV50" s="70"/>
      <c r="AW50" s="45">
        <v>23694.881789999999</v>
      </c>
      <c r="AX50" s="45">
        <v>0.90301021973926843</v>
      </c>
    </row>
    <row r="51" spans="1:50" ht="38.4" customHeight="1">
      <c r="A51" s="1"/>
      <c r="B51" s="46"/>
      <c r="C51" s="47" t="s">
        <v>571</v>
      </c>
      <c r="D51" s="47"/>
      <c r="E51" s="47"/>
      <c r="F51" s="48" t="s">
        <v>572</v>
      </c>
      <c r="G51" s="49"/>
      <c r="H51" s="50"/>
      <c r="I51" s="50"/>
      <c r="J51" s="50"/>
      <c r="K51" s="50"/>
      <c r="L51" s="50"/>
      <c r="M51" s="50"/>
      <c r="N51" s="49"/>
      <c r="O51" s="50"/>
      <c r="P51" s="50"/>
      <c r="Q51" s="50"/>
      <c r="R51" s="50"/>
      <c r="S51" s="49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49"/>
      <c r="AG51" s="50"/>
      <c r="AH51" s="50"/>
      <c r="AI51" s="50"/>
      <c r="AJ51" s="49"/>
      <c r="AK51" s="50"/>
      <c r="AL51" s="50"/>
      <c r="AM51" s="50"/>
      <c r="AN51" s="50"/>
      <c r="AO51" s="50"/>
      <c r="AP51" s="49">
        <v>4046.7684300000001</v>
      </c>
      <c r="AQ51" s="49"/>
      <c r="AR51" s="50"/>
      <c r="AS51" s="50"/>
      <c r="AT51" s="49"/>
      <c r="AU51" s="50"/>
      <c r="AV51" s="71"/>
      <c r="AW51" s="52">
        <v>4046.7684300000001</v>
      </c>
      <c r="AX51" s="52">
        <v>0.15422205021298965</v>
      </c>
    </row>
    <row r="52" spans="1:50" ht="46.95" customHeight="1">
      <c r="A52" s="1"/>
      <c r="B52" s="46"/>
      <c r="C52" s="47"/>
      <c r="D52" s="47" t="s">
        <v>573</v>
      </c>
      <c r="E52" s="47"/>
      <c r="F52" s="48" t="s">
        <v>574</v>
      </c>
      <c r="G52" s="49"/>
      <c r="H52" s="50"/>
      <c r="I52" s="50"/>
      <c r="J52" s="50"/>
      <c r="K52" s="50"/>
      <c r="L52" s="50"/>
      <c r="M52" s="50"/>
      <c r="N52" s="49"/>
      <c r="O52" s="50"/>
      <c r="P52" s="50"/>
      <c r="Q52" s="50"/>
      <c r="R52" s="50"/>
      <c r="S52" s="49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49"/>
      <c r="AG52" s="50"/>
      <c r="AH52" s="50"/>
      <c r="AI52" s="50"/>
      <c r="AJ52" s="49"/>
      <c r="AK52" s="50"/>
      <c r="AL52" s="50"/>
      <c r="AM52" s="50"/>
      <c r="AN52" s="50"/>
      <c r="AO52" s="50"/>
      <c r="AP52" s="49">
        <v>18.860669999999999</v>
      </c>
      <c r="AQ52" s="49"/>
      <c r="AR52" s="50"/>
      <c r="AS52" s="50"/>
      <c r="AT52" s="49"/>
      <c r="AU52" s="50"/>
      <c r="AV52" s="71"/>
      <c r="AW52" s="53">
        <v>18.860669999999999</v>
      </c>
      <c r="AX52" s="53">
        <v>7.1877876041220065E-4</v>
      </c>
    </row>
    <row r="53" spans="1:50" ht="73.2" customHeight="1">
      <c r="A53" s="1"/>
      <c r="B53" s="46"/>
      <c r="C53" s="47"/>
      <c r="D53" s="47"/>
      <c r="E53" s="47" t="s">
        <v>575</v>
      </c>
      <c r="F53" s="48" t="s">
        <v>576</v>
      </c>
      <c r="G53" s="49"/>
      <c r="H53" s="50"/>
      <c r="I53" s="50"/>
      <c r="J53" s="50"/>
      <c r="K53" s="50"/>
      <c r="L53" s="50"/>
      <c r="M53" s="50"/>
      <c r="N53" s="49"/>
      <c r="O53" s="50"/>
      <c r="P53" s="50"/>
      <c r="Q53" s="50"/>
      <c r="R53" s="50"/>
      <c r="S53" s="49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49"/>
      <c r="AG53" s="50"/>
      <c r="AH53" s="50"/>
      <c r="AI53" s="50"/>
      <c r="AJ53" s="49"/>
      <c r="AK53" s="50"/>
      <c r="AL53" s="50"/>
      <c r="AM53" s="50"/>
      <c r="AN53" s="50"/>
      <c r="AO53" s="50"/>
      <c r="AP53" s="49">
        <v>18.860669999999999</v>
      </c>
      <c r="AQ53" s="49"/>
      <c r="AR53" s="50"/>
      <c r="AS53" s="50"/>
      <c r="AT53" s="49"/>
      <c r="AU53" s="50"/>
      <c r="AV53" s="71"/>
      <c r="AW53" s="53">
        <v>18.860669999999999</v>
      </c>
      <c r="AX53" s="53">
        <v>7.1877876041220065E-4</v>
      </c>
    </row>
    <row r="54" spans="1:50" ht="38.4" customHeight="1">
      <c r="A54" s="1"/>
      <c r="B54" s="46"/>
      <c r="C54" s="47"/>
      <c r="D54" s="47" t="s">
        <v>577</v>
      </c>
      <c r="E54" s="47"/>
      <c r="F54" s="48" t="s">
        <v>578</v>
      </c>
      <c r="G54" s="49"/>
      <c r="H54" s="50"/>
      <c r="I54" s="50"/>
      <c r="J54" s="50"/>
      <c r="K54" s="50"/>
      <c r="L54" s="50"/>
      <c r="M54" s="50"/>
      <c r="N54" s="49"/>
      <c r="O54" s="50"/>
      <c r="P54" s="50"/>
      <c r="Q54" s="50"/>
      <c r="R54" s="50"/>
      <c r="S54" s="49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49"/>
      <c r="AG54" s="50"/>
      <c r="AH54" s="50"/>
      <c r="AI54" s="50"/>
      <c r="AJ54" s="49"/>
      <c r="AK54" s="50"/>
      <c r="AL54" s="50"/>
      <c r="AM54" s="50"/>
      <c r="AN54" s="50"/>
      <c r="AO54" s="50"/>
      <c r="AP54" s="49">
        <v>133.50805</v>
      </c>
      <c r="AQ54" s="49"/>
      <c r="AR54" s="50"/>
      <c r="AS54" s="50"/>
      <c r="AT54" s="49"/>
      <c r="AU54" s="50"/>
      <c r="AV54" s="71"/>
      <c r="AW54" s="53">
        <v>133.50805</v>
      </c>
      <c r="AX54" s="53">
        <v>5.0879820644786269E-3</v>
      </c>
    </row>
    <row r="55" spans="1:50" ht="64.2" customHeight="1">
      <c r="A55" s="1"/>
      <c r="B55" s="46"/>
      <c r="C55" s="47"/>
      <c r="D55" s="47" t="s">
        <v>579</v>
      </c>
      <c r="E55" s="47"/>
      <c r="F55" s="48" t="s">
        <v>580</v>
      </c>
      <c r="G55" s="49"/>
      <c r="H55" s="50"/>
      <c r="I55" s="50"/>
      <c r="J55" s="50"/>
      <c r="K55" s="50"/>
      <c r="L55" s="50"/>
      <c r="M55" s="50"/>
      <c r="N55" s="49"/>
      <c r="O55" s="50"/>
      <c r="P55" s="50"/>
      <c r="Q55" s="50"/>
      <c r="R55" s="50"/>
      <c r="S55" s="49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49"/>
      <c r="AG55" s="50"/>
      <c r="AH55" s="50"/>
      <c r="AI55" s="50"/>
      <c r="AJ55" s="49"/>
      <c r="AK55" s="50"/>
      <c r="AL55" s="50"/>
      <c r="AM55" s="50"/>
      <c r="AN55" s="50"/>
      <c r="AO55" s="50"/>
      <c r="AP55" s="49">
        <v>3894.3997100000001</v>
      </c>
      <c r="AQ55" s="49"/>
      <c r="AR55" s="50"/>
      <c r="AS55" s="50"/>
      <c r="AT55" s="49"/>
      <c r="AU55" s="50"/>
      <c r="AV55" s="71"/>
      <c r="AW55" s="53">
        <v>3894.3997100000001</v>
      </c>
      <c r="AX55" s="53">
        <v>0.14841528938809881</v>
      </c>
    </row>
    <row r="56" spans="1:50" ht="21.6" customHeight="1">
      <c r="A56" s="1"/>
      <c r="B56" s="46"/>
      <c r="C56" s="47" t="s">
        <v>581</v>
      </c>
      <c r="D56" s="47"/>
      <c r="E56" s="47"/>
      <c r="F56" s="48" t="s">
        <v>582</v>
      </c>
      <c r="G56" s="49"/>
      <c r="H56" s="50"/>
      <c r="I56" s="50"/>
      <c r="J56" s="50"/>
      <c r="K56" s="50"/>
      <c r="L56" s="50"/>
      <c r="M56" s="50"/>
      <c r="N56" s="49"/>
      <c r="O56" s="50"/>
      <c r="P56" s="50"/>
      <c r="Q56" s="50"/>
      <c r="R56" s="50"/>
      <c r="S56" s="49">
        <v>9821.6828100000002</v>
      </c>
      <c r="T56" s="50">
        <v>9821.6828100000002</v>
      </c>
      <c r="U56" s="50">
        <v>9821.6828100000002</v>
      </c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49"/>
      <c r="AG56" s="50"/>
      <c r="AH56" s="50"/>
      <c r="AI56" s="50"/>
      <c r="AJ56" s="49"/>
      <c r="AK56" s="50"/>
      <c r="AL56" s="50"/>
      <c r="AM56" s="50"/>
      <c r="AN56" s="50"/>
      <c r="AO56" s="50"/>
      <c r="AP56" s="49">
        <v>9.7236700000000003</v>
      </c>
      <c r="AQ56" s="49"/>
      <c r="AR56" s="50"/>
      <c r="AS56" s="50"/>
      <c r="AT56" s="49"/>
      <c r="AU56" s="50"/>
      <c r="AV56" s="71"/>
      <c r="AW56" s="53">
        <v>9831.4064799999996</v>
      </c>
      <c r="AX56" s="53">
        <v>0.37467418510598383</v>
      </c>
    </row>
    <row r="57" spans="1:50" ht="38.4" customHeight="1">
      <c r="A57" s="1"/>
      <c r="B57" s="46"/>
      <c r="C57" s="47" t="s">
        <v>583</v>
      </c>
      <c r="D57" s="47"/>
      <c r="E57" s="47"/>
      <c r="F57" s="48" t="s">
        <v>584</v>
      </c>
      <c r="G57" s="49"/>
      <c r="H57" s="50"/>
      <c r="I57" s="50"/>
      <c r="J57" s="50"/>
      <c r="K57" s="50"/>
      <c r="L57" s="50"/>
      <c r="M57" s="50"/>
      <c r="N57" s="49"/>
      <c r="O57" s="50"/>
      <c r="P57" s="50"/>
      <c r="Q57" s="50"/>
      <c r="R57" s="50"/>
      <c r="S57" s="49">
        <v>6.5</v>
      </c>
      <c r="T57" s="50">
        <v>6.5</v>
      </c>
      <c r="U57" s="50">
        <v>6.5</v>
      </c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49"/>
      <c r="AG57" s="50"/>
      <c r="AH57" s="50"/>
      <c r="AI57" s="50"/>
      <c r="AJ57" s="49"/>
      <c r="AK57" s="50"/>
      <c r="AL57" s="50"/>
      <c r="AM57" s="50"/>
      <c r="AN57" s="50"/>
      <c r="AO57" s="50"/>
      <c r="AP57" s="49">
        <v>9.1769999999999996</v>
      </c>
      <c r="AQ57" s="49"/>
      <c r="AR57" s="50"/>
      <c r="AS57" s="50"/>
      <c r="AT57" s="49"/>
      <c r="AU57" s="50"/>
      <c r="AV57" s="71"/>
      <c r="AW57" s="53">
        <v>15.677</v>
      </c>
      <c r="AX57" s="53">
        <v>5.9744932852237326E-4</v>
      </c>
    </row>
    <row r="58" spans="1:50" ht="38.4" customHeight="1">
      <c r="A58" s="1"/>
      <c r="B58" s="46"/>
      <c r="C58" s="47" t="s">
        <v>585</v>
      </c>
      <c r="D58" s="47"/>
      <c r="E58" s="47"/>
      <c r="F58" s="48" t="s">
        <v>586</v>
      </c>
      <c r="G58" s="49"/>
      <c r="H58" s="50"/>
      <c r="I58" s="50"/>
      <c r="J58" s="50"/>
      <c r="K58" s="50"/>
      <c r="L58" s="50"/>
      <c r="M58" s="50"/>
      <c r="N58" s="49"/>
      <c r="O58" s="50"/>
      <c r="P58" s="50"/>
      <c r="Q58" s="50"/>
      <c r="R58" s="50"/>
      <c r="S58" s="49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49"/>
      <c r="AG58" s="50"/>
      <c r="AH58" s="50"/>
      <c r="AI58" s="50"/>
      <c r="AJ58" s="49"/>
      <c r="AK58" s="50"/>
      <c r="AL58" s="50"/>
      <c r="AM58" s="50"/>
      <c r="AN58" s="50"/>
      <c r="AO58" s="50"/>
      <c r="AP58" s="49">
        <v>624.55956000000003</v>
      </c>
      <c r="AQ58" s="49"/>
      <c r="AR58" s="50"/>
      <c r="AS58" s="50"/>
      <c r="AT58" s="49"/>
      <c r="AU58" s="50"/>
      <c r="AV58" s="71"/>
      <c r="AW58" s="53">
        <v>624.55956000000003</v>
      </c>
      <c r="AX58" s="53">
        <v>2.3801919356013838E-2</v>
      </c>
    </row>
    <row r="59" spans="1:50" ht="55.95" customHeight="1">
      <c r="A59" s="1"/>
      <c r="B59" s="46"/>
      <c r="C59" s="47" t="s">
        <v>587</v>
      </c>
      <c r="D59" s="47"/>
      <c r="E59" s="47"/>
      <c r="F59" s="48" t="s">
        <v>588</v>
      </c>
      <c r="G59" s="49"/>
      <c r="H59" s="50"/>
      <c r="I59" s="50"/>
      <c r="J59" s="50"/>
      <c r="K59" s="50"/>
      <c r="L59" s="50"/>
      <c r="M59" s="50"/>
      <c r="N59" s="49"/>
      <c r="O59" s="50"/>
      <c r="P59" s="50"/>
      <c r="Q59" s="50"/>
      <c r="R59" s="50"/>
      <c r="S59" s="49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49"/>
      <c r="AG59" s="50"/>
      <c r="AH59" s="50"/>
      <c r="AI59" s="50"/>
      <c r="AJ59" s="49"/>
      <c r="AK59" s="50"/>
      <c r="AL59" s="50"/>
      <c r="AM59" s="50"/>
      <c r="AN59" s="50"/>
      <c r="AO59" s="50"/>
      <c r="AP59" s="49">
        <v>9176.4703200000004</v>
      </c>
      <c r="AQ59" s="49"/>
      <c r="AR59" s="50"/>
      <c r="AS59" s="50"/>
      <c r="AT59" s="49"/>
      <c r="AU59" s="50"/>
      <c r="AV59" s="71"/>
      <c r="AW59" s="53">
        <v>9176.4703200000004</v>
      </c>
      <c r="AX59" s="53">
        <v>0.34971461573575863</v>
      </c>
    </row>
    <row r="60" spans="1:50" ht="73.2" customHeight="1">
      <c r="A60" s="1"/>
      <c r="B60" s="46"/>
      <c r="C60" s="47"/>
      <c r="D60" s="47" t="s">
        <v>589</v>
      </c>
      <c r="E60" s="47"/>
      <c r="F60" s="48" t="s">
        <v>590</v>
      </c>
      <c r="G60" s="49"/>
      <c r="H60" s="50"/>
      <c r="I60" s="50"/>
      <c r="J60" s="50"/>
      <c r="K60" s="50"/>
      <c r="L60" s="50"/>
      <c r="M60" s="50"/>
      <c r="N60" s="49"/>
      <c r="O60" s="50"/>
      <c r="P60" s="50"/>
      <c r="Q60" s="50"/>
      <c r="R60" s="50"/>
      <c r="S60" s="49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49"/>
      <c r="AG60" s="50"/>
      <c r="AH60" s="50"/>
      <c r="AI60" s="50"/>
      <c r="AJ60" s="49"/>
      <c r="AK60" s="50"/>
      <c r="AL60" s="50"/>
      <c r="AM60" s="50"/>
      <c r="AN60" s="50"/>
      <c r="AO60" s="50"/>
      <c r="AP60" s="49">
        <v>9176.4703200000004</v>
      </c>
      <c r="AQ60" s="49"/>
      <c r="AR60" s="50"/>
      <c r="AS60" s="50"/>
      <c r="AT60" s="49"/>
      <c r="AU60" s="50"/>
      <c r="AV60" s="71"/>
      <c r="AW60" s="54">
        <v>9176.4703200000004</v>
      </c>
      <c r="AX60" s="54">
        <v>0.34971461573575863</v>
      </c>
    </row>
    <row r="61" spans="1:50" ht="55.95" customHeight="1">
      <c r="A61" s="1"/>
      <c r="B61" s="40" t="s">
        <v>591</v>
      </c>
      <c r="C61" s="39"/>
      <c r="D61" s="39"/>
      <c r="E61" s="39"/>
      <c r="F61" s="41" t="s">
        <v>592</v>
      </c>
      <c r="G61" s="42"/>
      <c r="H61" s="43"/>
      <c r="I61" s="43"/>
      <c r="J61" s="43"/>
      <c r="K61" s="43"/>
      <c r="L61" s="43"/>
      <c r="M61" s="43"/>
      <c r="N61" s="42"/>
      <c r="O61" s="43"/>
      <c r="P61" s="43"/>
      <c r="Q61" s="43"/>
      <c r="R61" s="43"/>
      <c r="S61" s="42"/>
      <c r="T61" s="43"/>
      <c r="U61" s="43"/>
      <c r="V61" s="43"/>
      <c r="W61" s="43"/>
      <c r="X61" s="43"/>
      <c r="Y61" s="43"/>
      <c r="Z61" s="43"/>
      <c r="AA61" s="43"/>
      <c r="AB61" s="43"/>
      <c r="AC61" s="43"/>
      <c r="AD61" s="43"/>
      <c r="AE61" s="43"/>
      <c r="AF61" s="42"/>
      <c r="AG61" s="43"/>
      <c r="AH61" s="43"/>
      <c r="AI61" s="43"/>
      <c r="AJ61" s="42"/>
      <c r="AK61" s="43"/>
      <c r="AL61" s="43"/>
      <c r="AM61" s="43"/>
      <c r="AN61" s="43"/>
      <c r="AO61" s="43"/>
      <c r="AP61" s="42"/>
      <c r="AQ61" s="42">
        <v>216102.35035999998</v>
      </c>
      <c r="AR61" s="43">
        <v>59379.023519999995</v>
      </c>
      <c r="AS61" s="43">
        <v>156723.32683999999</v>
      </c>
      <c r="AT61" s="42"/>
      <c r="AU61" s="43"/>
      <c r="AV61" s="70"/>
      <c r="AW61" s="45">
        <v>216102.35035999998</v>
      </c>
      <c r="AX61" s="45">
        <v>8.2356448373214661</v>
      </c>
    </row>
    <row r="62" spans="1:50" ht="38.4" customHeight="1">
      <c r="A62" s="1"/>
      <c r="B62" s="46"/>
      <c r="C62" s="47" t="s">
        <v>593</v>
      </c>
      <c r="D62" s="47"/>
      <c r="E62" s="47"/>
      <c r="F62" s="48" t="s">
        <v>594</v>
      </c>
      <c r="G62" s="49"/>
      <c r="H62" s="50"/>
      <c r="I62" s="50"/>
      <c r="J62" s="50"/>
      <c r="K62" s="50"/>
      <c r="L62" s="50"/>
      <c r="M62" s="50"/>
      <c r="N62" s="49"/>
      <c r="O62" s="50"/>
      <c r="P62" s="50"/>
      <c r="Q62" s="50"/>
      <c r="R62" s="50"/>
      <c r="S62" s="49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49"/>
      <c r="AG62" s="50"/>
      <c r="AH62" s="50"/>
      <c r="AI62" s="50"/>
      <c r="AJ62" s="49"/>
      <c r="AK62" s="50"/>
      <c r="AL62" s="50"/>
      <c r="AM62" s="50"/>
      <c r="AN62" s="50"/>
      <c r="AO62" s="50"/>
      <c r="AP62" s="49"/>
      <c r="AQ62" s="49">
        <v>59379.023519999995</v>
      </c>
      <c r="AR62" s="50">
        <v>59379.023519999995</v>
      </c>
      <c r="AS62" s="50"/>
      <c r="AT62" s="49"/>
      <c r="AU62" s="50"/>
      <c r="AV62" s="71"/>
      <c r="AW62" s="52">
        <v>59379.023519999995</v>
      </c>
      <c r="AX62" s="52">
        <v>2.262930262826957</v>
      </c>
    </row>
    <row r="63" spans="1:50" ht="21.6" customHeight="1">
      <c r="A63" s="1"/>
      <c r="B63" s="46"/>
      <c r="C63" s="47"/>
      <c r="D63" s="47" t="s">
        <v>595</v>
      </c>
      <c r="E63" s="47"/>
      <c r="F63" s="48" t="s">
        <v>596</v>
      </c>
      <c r="G63" s="49"/>
      <c r="H63" s="50"/>
      <c r="I63" s="50"/>
      <c r="J63" s="50"/>
      <c r="K63" s="50"/>
      <c r="L63" s="50"/>
      <c r="M63" s="50"/>
      <c r="N63" s="49"/>
      <c r="O63" s="50"/>
      <c r="P63" s="50"/>
      <c r="Q63" s="50"/>
      <c r="R63" s="50"/>
      <c r="S63" s="49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49"/>
      <c r="AG63" s="50"/>
      <c r="AH63" s="50"/>
      <c r="AI63" s="50"/>
      <c r="AJ63" s="49"/>
      <c r="AK63" s="50"/>
      <c r="AL63" s="50"/>
      <c r="AM63" s="50"/>
      <c r="AN63" s="50"/>
      <c r="AO63" s="50"/>
      <c r="AP63" s="49"/>
      <c r="AQ63" s="49">
        <v>2382.8527300000001</v>
      </c>
      <c r="AR63" s="50">
        <v>2382.8527300000001</v>
      </c>
      <c r="AS63" s="50"/>
      <c r="AT63" s="49"/>
      <c r="AU63" s="50"/>
      <c r="AV63" s="71"/>
      <c r="AW63" s="53">
        <v>2382.8527300000001</v>
      </c>
      <c r="AX63" s="53">
        <v>9.0810344039433818E-2</v>
      </c>
    </row>
    <row r="64" spans="1:50" ht="21.6" customHeight="1">
      <c r="A64" s="1"/>
      <c r="B64" s="46"/>
      <c r="C64" s="47"/>
      <c r="D64" s="47" t="s">
        <v>597</v>
      </c>
      <c r="E64" s="47"/>
      <c r="F64" s="48" t="s">
        <v>598</v>
      </c>
      <c r="G64" s="49"/>
      <c r="H64" s="50"/>
      <c r="I64" s="50"/>
      <c r="J64" s="50"/>
      <c r="K64" s="50"/>
      <c r="L64" s="50"/>
      <c r="M64" s="50"/>
      <c r="N64" s="49"/>
      <c r="O64" s="50"/>
      <c r="P64" s="50"/>
      <c r="Q64" s="50"/>
      <c r="R64" s="50"/>
      <c r="S64" s="49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49"/>
      <c r="AG64" s="50"/>
      <c r="AH64" s="50"/>
      <c r="AI64" s="50"/>
      <c r="AJ64" s="49"/>
      <c r="AK64" s="50"/>
      <c r="AL64" s="50"/>
      <c r="AM64" s="50"/>
      <c r="AN64" s="50"/>
      <c r="AO64" s="50"/>
      <c r="AP64" s="49"/>
      <c r="AQ64" s="49">
        <v>3241.3178899999998</v>
      </c>
      <c r="AR64" s="50">
        <v>3241.3178899999998</v>
      </c>
      <c r="AS64" s="50"/>
      <c r="AT64" s="49"/>
      <c r="AU64" s="50"/>
      <c r="AV64" s="71"/>
      <c r="AW64" s="53">
        <v>3241.3178899999998</v>
      </c>
      <c r="AX64" s="53">
        <v>0.12352638878025486</v>
      </c>
    </row>
    <row r="65" spans="1:50" ht="30" customHeight="1">
      <c r="A65" s="1"/>
      <c r="B65" s="46"/>
      <c r="C65" s="47"/>
      <c r="D65" s="47" t="s">
        <v>599</v>
      </c>
      <c r="E65" s="47"/>
      <c r="F65" s="48" t="s">
        <v>600</v>
      </c>
      <c r="G65" s="49"/>
      <c r="H65" s="50"/>
      <c r="I65" s="50"/>
      <c r="J65" s="50"/>
      <c r="K65" s="50"/>
      <c r="L65" s="50"/>
      <c r="M65" s="50"/>
      <c r="N65" s="49"/>
      <c r="O65" s="50"/>
      <c r="P65" s="50"/>
      <c r="Q65" s="50"/>
      <c r="R65" s="50"/>
      <c r="S65" s="49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49"/>
      <c r="AG65" s="50"/>
      <c r="AH65" s="50"/>
      <c r="AI65" s="50"/>
      <c r="AJ65" s="49"/>
      <c r="AK65" s="50"/>
      <c r="AL65" s="50"/>
      <c r="AM65" s="50"/>
      <c r="AN65" s="50"/>
      <c r="AO65" s="50"/>
      <c r="AP65" s="49"/>
      <c r="AQ65" s="49">
        <v>53754.852899999998</v>
      </c>
      <c r="AR65" s="50">
        <v>53754.852899999998</v>
      </c>
      <c r="AS65" s="50"/>
      <c r="AT65" s="49"/>
      <c r="AU65" s="50"/>
      <c r="AV65" s="71"/>
      <c r="AW65" s="53">
        <v>53754.852899999998</v>
      </c>
      <c r="AX65" s="53">
        <v>2.0485935300072686</v>
      </c>
    </row>
    <row r="66" spans="1:50" ht="38.4" customHeight="1">
      <c r="A66" s="1"/>
      <c r="B66" s="46"/>
      <c r="C66" s="47" t="s">
        <v>601</v>
      </c>
      <c r="D66" s="47"/>
      <c r="E66" s="47"/>
      <c r="F66" s="48" t="s">
        <v>602</v>
      </c>
      <c r="G66" s="49"/>
      <c r="H66" s="50"/>
      <c r="I66" s="50"/>
      <c r="J66" s="50"/>
      <c r="K66" s="50"/>
      <c r="L66" s="50"/>
      <c r="M66" s="50"/>
      <c r="N66" s="49"/>
      <c r="O66" s="50"/>
      <c r="P66" s="50"/>
      <c r="Q66" s="50"/>
      <c r="R66" s="50"/>
      <c r="S66" s="49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49"/>
      <c r="AG66" s="50"/>
      <c r="AH66" s="50"/>
      <c r="AI66" s="50"/>
      <c r="AJ66" s="49"/>
      <c r="AK66" s="50"/>
      <c r="AL66" s="50"/>
      <c r="AM66" s="50"/>
      <c r="AN66" s="50"/>
      <c r="AO66" s="50"/>
      <c r="AP66" s="49"/>
      <c r="AQ66" s="49">
        <v>156723.32683999999</v>
      </c>
      <c r="AR66" s="50"/>
      <c r="AS66" s="50">
        <v>156723.32683999999</v>
      </c>
      <c r="AT66" s="49"/>
      <c r="AU66" s="50"/>
      <c r="AV66" s="71"/>
      <c r="AW66" s="54">
        <v>156723.32683999999</v>
      </c>
      <c r="AX66" s="54">
        <v>5.9727145744945105</v>
      </c>
    </row>
    <row r="67" spans="1:50" ht="38.4" customHeight="1">
      <c r="A67" s="1"/>
      <c r="B67" s="62" t="s">
        <v>603</v>
      </c>
      <c r="C67" s="63"/>
      <c r="D67" s="63"/>
      <c r="E67" s="63"/>
      <c r="F67" s="64" t="s">
        <v>604</v>
      </c>
      <c r="G67" s="65"/>
      <c r="H67" s="66"/>
      <c r="I67" s="66"/>
      <c r="J67" s="66"/>
      <c r="K67" s="66"/>
      <c r="L67" s="66"/>
      <c r="M67" s="66"/>
      <c r="N67" s="65"/>
      <c r="O67" s="66"/>
      <c r="P67" s="66"/>
      <c r="Q67" s="66"/>
      <c r="R67" s="66"/>
      <c r="S67" s="65">
        <v>441664.06262000004</v>
      </c>
      <c r="T67" s="66"/>
      <c r="U67" s="66"/>
      <c r="V67" s="66"/>
      <c r="W67" s="66"/>
      <c r="X67" s="66"/>
      <c r="Y67" s="66"/>
      <c r="Z67" s="66">
        <v>501.20283000000001</v>
      </c>
      <c r="AA67" s="66">
        <v>441162.85979000002</v>
      </c>
      <c r="AB67" s="66"/>
      <c r="AC67" s="66">
        <v>441162.85979000002</v>
      </c>
      <c r="AD67" s="66"/>
      <c r="AE67" s="66"/>
      <c r="AF67" s="65"/>
      <c r="AG67" s="66"/>
      <c r="AH67" s="66"/>
      <c r="AI67" s="66"/>
      <c r="AJ67" s="65"/>
      <c r="AK67" s="66"/>
      <c r="AL67" s="66"/>
      <c r="AM67" s="66"/>
      <c r="AN67" s="66"/>
      <c r="AO67" s="66"/>
      <c r="AP67" s="65">
        <v>11.713279999999999</v>
      </c>
      <c r="AQ67" s="65"/>
      <c r="AR67" s="66"/>
      <c r="AS67" s="66"/>
      <c r="AT67" s="65"/>
      <c r="AU67" s="66"/>
      <c r="AV67" s="72"/>
      <c r="AW67" s="55">
        <v>441675.77590000007</v>
      </c>
      <c r="AX67" s="55">
        <v>16.832231660142455</v>
      </c>
    </row>
    <row r="68" spans="1:50" ht="13.2" customHeight="1">
      <c r="A68" s="1"/>
      <c r="B68" s="67" t="s">
        <v>1839</v>
      </c>
      <c r="C68" s="68"/>
      <c r="D68" s="68"/>
      <c r="E68" s="68"/>
      <c r="F68" s="68"/>
      <c r="G68" s="56">
        <v>1280733.3904600001</v>
      </c>
      <c r="H68" s="57">
        <v>615745.28026000003</v>
      </c>
      <c r="I68" s="58">
        <v>306765.35807000002</v>
      </c>
      <c r="J68" s="58">
        <v>243408.92363999999</v>
      </c>
      <c r="K68" s="58">
        <v>65570.998550000004</v>
      </c>
      <c r="L68" s="58">
        <v>29405.29636</v>
      </c>
      <c r="M68" s="59">
        <v>635582.81384000008</v>
      </c>
      <c r="N68" s="56">
        <v>11652.242850000002</v>
      </c>
      <c r="O68" s="57">
        <v>4034.8188900000005</v>
      </c>
      <c r="P68" s="58">
        <v>342.77893999999998</v>
      </c>
      <c r="Q68" s="58">
        <v>3692.0399500000003</v>
      </c>
      <c r="R68" s="59">
        <v>7617.4239600000001</v>
      </c>
      <c r="S68" s="56">
        <v>707238.32413000008</v>
      </c>
      <c r="T68" s="57">
        <v>149929.43545000002</v>
      </c>
      <c r="U68" s="58">
        <v>46603.260409999995</v>
      </c>
      <c r="V68" s="58">
        <v>3518.24136</v>
      </c>
      <c r="W68" s="58">
        <v>98695.288700000005</v>
      </c>
      <c r="X68" s="58">
        <v>1112.64498</v>
      </c>
      <c r="Y68" s="58">
        <v>49875.075770000003</v>
      </c>
      <c r="Z68" s="58">
        <v>14911.225060000001</v>
      </c>
      <c r="AA68" s="58">
        <v>490075.12165000004</v>
      </c>
      <c r="AB68" s="58">
        <v>2639.7232300000001</v>
      </c>
      <c r="AC68" s="58">
        <v>471159.20770999999</v>
      </c>
      <c r="AD68" s="58">
        <v>16276.190710000001</v>
      </c>
      <c r="AE68" s="59">
        <v>2447.4661999999998</v>
      </c>
      <c r="AF68" s="56">
        <v>36017.673730000002</v>
      </c>
      <c r="AG68" s="57">
        <v>4207.2654300000004</v>
      </c>
      <c r="AH68" s="58">
        <v>31700.597189999997</v>
      </c>
      <c r="AI68" s="59">
        <v>109.81111</v>
      </c>
      <c r="AJ68" s="56">
        <v>338467.72517999995</v>
      </c>
      <c r="AK68" s="57">
        <v>217119.37041999996</v>
      </c>
      <c r="AL68" s="58">
        <v>112453.36269000001</v>
      </c>
      <c r="AM68" s="58">
        <v>66824.337580000007</v>
      </c>
      <c r="AN68" s="58">
        <v>45629.025110000002</v>
      </c>
      <c r="AO68" s="59">
        <v>8894.9920700000002</v>
      </c>
      <c r="AP68" s="56">
        <v>13878.412260000001</v>
      </c>
      <c r="AQ68" s="56">
        <v>216102.35035999998</v>
      </c>
      <c r="AR68" s="57">
        <v>59379.023519999995</v>
      </c>
      <c r="AS68" s="59">
        <v>156723.32683999999</v>
      </c>
      <c r="AT68" s="56">
        <v>18998.170610000001</v>
      </c>
      <c r="AU68" s="56">
        <v>18998.170610000001</v>
      </c>
      <c r="AV68" s="69">
        <v>899.93026999999995</v>
      </c>
      <c r="AW68" s="61">
        <v>2623988.21985</v>
      </c>
      <c r="AX68" s="73"/>
    </row>
    <row r="69" spans="1:50" ht="13.2" customHeight="1">
      <c r="A69" s="1"/>
      <c r="B69" s="108" t="s">
        <v>1836</v>
      </c>
      <c r="C69" s="108"/>
      <c r="D69" s="108"/>
      <c r="E69" s="108"/>
      <c r="F69" s="108"/>
      <c r="G69" s="56">
        <v>48.808656257352148</v>
      </c>
      <c r="H69" s="57">
        <v>23.466007796909967</v>
      </c>
      <c r="I69" s="58">
        <v>11.690805459772079</v>
      </c>
      <c r="J69" s="58">
        <v>9.2762963567692545</v>
      </c>
      <c r="K69" s="58">
        <v>2.49890598036863</v>
      </c>
      <c r="L69" s="58">
        <v>1.1206337032138409</v>
      </c>
      <c r="M69" s="59">
        <v>24.222014757228337</v>
      </c>
      <c r="N69" s="56">
        <v>0.44406612658749289</v>
      </c>
      <c r="O69" s="57">
        <v>0.15376665411366253</v>
      </c>
      <c r="P69" s="58">
        <v>1.3063280444894488E-2</v>
      </c>
      <c r="Q69" s="58">
        <v>0.14070337366876806</v>
      </c>
      <c r="R69" s="59">
        <v>0.29029947247383026</v>
      </c>
      <c r="S69" s="56">
        <v>26.952801036981384</v>
      </c>
      <c r="T69" s="57">
        <v>5.7137998683001223</v>
      </c>
      <c r="U69" s="58">
        <v>1.7760468609369011</v>
      </c>
      <c r="V69" s="58">
        <v>0.13407992205853425</v>
      </c>
      <c r="W69" s="58">
        <v>3.7612702661310693</v>
      </c>
      <c r="X69" s="58">
        <v>4.2402819173616726E-2</v>
      </c>
      <c r="Y69" s="58">
        <v>1.9007355060782667</v>
      </c>
      <c r="Z69" s="58">
        <v>0.56826570131676879</v>
      </c>
      <c r="AA69" s="58">
        <v>18.67672720260974</v>
      </c>
      <c r="AB69" s="58">
        <v>0.10059966009111504</v>
      </c>
      <c r="AC69" s="58">
        <v>17.955843099666573</v>
      </c>
      <c r="AD69" s="58">
        <v>0.62028444285205009</v>
      </c>
      <c r="AE69" s="59">
        <v>9.3272758676481743E-2</v>
      </c>
      <c r="AF69" s="56">
        <v>1.3726309233224738</v>
      </c>
      <c r="AG69" s="57">
        <v>0.16033857919684213</v>
      </c>
      <c r="AH69" s="58">
        <v>1.2081074507191254</v>
      </c>
      <c r="AI69" s="59">
        <v>4.1848934065061216E-3</v>
      </c>
      <c r="AJ69" s="56">
        <v>12.898980362013532</v>
      </c>
      <c r="AK69" s="57">
        <v>8.274403397756549</v>
      </c>
      <c r="AL69" s="58">
        <v>4.2855894641336612</v>
      </c>
      <c r="AM69" s="58">
        <v>2.5466706395434966</v>
      </c>
      <c r="AN69" s="58">
        <v>1.7389188245901646</v>
      </c>
      <c r="AO69" s="59">
        <v>0.33898750012332302</v>
      </c>
      <c r="AP69" s="56">
        <v>0.52890528071019149</v>
      </c>
      <c r="AQ69" s="56">
        <v>8.2356448373214661</v>
      </c>
      <c r="AR69" s="57">
        <v>2.262930262826957</v>
      </c>
      <c r="AS69" s="59">
        <v>5.9727145744945105</v>
      </c>
      <c r="AT69" s="56">
        <v>0.72401889864757207</v>
      </c>
      <c r="AU69" s="56">
        <v>0.72401889864757207</v>
      </c>
      <c r="AV69" s="69">
        <v>3.4296277063753142E-2</v>
      </c>
      <c r="AW69" s="61"/>
      <c r="AX69" s="74"/>
    </row>
    <row r="70" spans="1:50" ht="10.9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</row>
  </sheetData>
  <mergeCells count="7">
    <mergeCell ref="B69:F69"/>
    <mergeCell ref="AX4:AX7"/>
    <mergeCell ref="B2:H2"/>
    <mergeCell ref="F4:F6"/>
    <mergeCell ref="B1:G1"/>
    <mergeCell ref="B3:G3"/>
    <mergeCell ref="B7:E7"/>
  </mergeCells>
  <pageMargins left="0.7" right="0.7" top="0.75" bottom="0.75" header="0.39" footer="0.39"/>
  <pageSetup paperSize="9" fitToWidth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V31"/>
  <sheetViews>
    <sheetView showGridLines="0" showRowColHeaders="0" workbookViewId="0">
      <selection activeCell="B2" sqref="B2"/>
    </sheetView>
  </sheetViews>
  <sheetFormatPr baseColWidth="10" defaultColWidth="10.109375" defaultRowHeight="14.4" customHeight="1"/>
  <cols>
    <col min="1" max="1" width="1.109375" customWidth="1"/>
    <col min="2" max="2" width="5.44140625" customWidth="1"/>
    <col min="3" max="3" width="6" customWidth="1"/>
    <col min="4" max="4" width="9" customWidth="1"/>
    <col min="5" max="5" width="10.33203125" customWidth="1"/>
    <col min="6" max="6" width="24.33203125" customWidth="1"/>
    <col min="7" max="7" width="11.6640625" bestFit="1" customWidth="1"/>
    <col min="8" max="9" width="9.109375" bestFit="1" customWidth="1"/>
    <col min="10" max="10" width="13" bestFit="1" customWidth="1"/>
    <col min="11" max="11" width="10.5546875" bestFit="1" customWidth="1"/>
    <col min="12" max="12" width="8.109375" bestFit="1" customWidth="1"/>
    <col min="13" max="14" width="11.6640625" bestFit="1" customWidth="1"/>
    <col min="15" max="16" width="10.109375" bestFit="1" customWidth="1"/>
    <col min="17" max="17" width="8.109375" bestFit="1" customWidth="1"/>
    <col min="18" max="18" width="13" bestFit="1" customWidth="1"/>
    <col min="19" max="19" width="15.44140625" bestFit="1" customWidth="1"/>
    <col min="20" max="20" width="10.109375" bestFit="1" customWidth="1"/>
    <col min="21" max="21" width="11.6640625" bestFit="1" customWidth="1"/>
    <col min="22" max="22" width="6.5546875" bestFit="1" customWidth="1"/>
  </cols>
  <sheetData>
    <row r="1" spans="1:22" ht="10.95" customHeight="1">
      <c r="A1" s="1"/>
      <c r="B1" s="101" t="s">
        <v>605</v>
      </c>
      <c r="C1" s="101"/>
      <c r="D1" s="101"/>
      <c r="E1" s="101"/>
      <c r="F1" s="101"/>
      <c r="G1" s="10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22.95" customHeight="1">
      <c r="A2" s="1"/>
      <c r="B2" s="34" t="s">
        <v>1813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22.95" customHeight="1" thickBot="1">
      <c r="A3" s="1"/>
      <c r="B3" s="100" t="str">
        <f>CONCATENATE("Divisa: ","Costa Rican Colone (CRC)")</f>
        <v>Divisa: Costa Rican Colone (CRC)</v>
      </c>
      <c r="C3" s="100"/>
      <c r="D3" s="100"/>
      <c r="E3" s="100"/>
      <c r="F3" s="100"/>
      <c r="G3" s="100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3.2" customHeight="1">
      <c r="A4" s="1"/>
      <c r="B4" s="2"/>
      <c r="C4" s="3"/>
      <c r="D4" s="3"/>
      <c r="E4" s="3"/>
      <c r="F4" s="105" t="s">
        <v>606</v>
      </c>
      <c r="G4" s="5" t="s">
        <v>607</v>
      </c>
      <c r="H4" s="6"/>
      <c r="I4" s="6"/>
      <c r="J4" s="6"/>
      <c r="K4" s="6"/>
      <c r="L4" s="6"/>
      <c r="M4" s="6"/>
      <c r="N4" s="6"/>
      <c r="O4" s="5" t="s">
        <v>608</v>
      </c>
      <c r="P4" s="6"/>
      <c r="Q4" s="5" t="s">
        <v>609</v>
      </c>
      <c r="R4" s="6"/>
      <c r="S4" s="5" t="s">
        <v>610</v>
      </c>
      <c r="T4" s="22" t="s">
        <v>611</v>
      </c>
      <c r="U4" s="8" t="s">
        <v>1832</v>
      </c>
      <c r="V4" s="103" t="s">
        <v>1826</v>
      </c>
    </row>
    <row r="5" spans="1:22" ht="13.2" customHeight="1">
      <c r="A5" s="1"/>
      <c r="B5" s="9"/>
      <c r="C5" s="10"/>
      <c r="D5" s="10"/>
      <c r="E5" s="10"/>
      <c r="F5" s="105"/>
      <c r="G5" s="11"/>
      <c r="H5" s="12" t="s">
        <v>612</v>
      </c>
      <c r="I5" s="12"/>
      <c r="J5" s="12"/>
      <c r="K5" s="12"/>
      <c r="L5" s="12" t="s">
        <v>613</v>
      </c>
      <c r="M5" s="12" t="s">
        <v>614</v>
      </c>
      <c r="N5" s="12"/>
      <c r="O5" s="11"/>
      <c r="P5" s="12" t="s">
        <v>615</v>
      </c>
      <c r="Q5" s="11"/>
      <c r="R5" s="12" t="s">
        <v>616</v>
      </c>
      <c r="S5" s="11"/>
      <c r="T5" s="23"/>
      <c r="U5" s="14"/>
      <c r="V5" s="104"/>
    </row>
    <row r="6" spans="1:22" ht="13.2" customHeight="1" thickBot="1">
      <c r="A6" s="1"/>
      <c r="B6" s="9"/>
      <c r="C6" s="10"/>
      <c r="D6" s="10"/>
      <c r="E6" s="10"/>
      <c r="F6" s="105"/>
      <c r="G6" s="11"/>
      <c r="H6" s="12"/>
      <c r="I6" s="12" t="s">
        <v>617</v>
      </c>
      <c r="J6" s="12" t="s">
        <v>618</v>
      </c>
      <c r="K6" s="12" t="s">
        <v>619</v>
      </c>
      <c r="L6" s="12"/>
      <c r="M6" s="12"/>
      <c r="N6" s="12" t="s">
        <v>620</v>
      </c>
      <c r="O6" s="11"/>
      <c r="P6" s="12"/>
      <c r="Q6" s="11"/>
      <c r="R6" s="12"/>
      <c r="S6" s="11"/>
      <c r="T6" s="23"/>
      <c r="U6" s="14"/>
      <c r="V6" s="104"/>
    </row>
    <row r="7" spans="1:22" ht="73.95" customHeight="1">
      <c r="A7" s="1"/>
      <c r="B7" s="106" t="s">
        <v>621</v>
      </c>
      <c r="C7" s="106"/>
      <c r="D7" s="106"/>
      <c r="E7" s="106"/>
      <c r="F7" s="15" t="s">
        <v>1830</v>
      </c>
      <c r="G7" s="16" t="s">
        <v>622</v>
      </c>
      <c r="H7" s="17" t="s">
        <v>623</v>
      </c>
      <c r="I7" s="17" t="s">
        <v>624</v>
      </c>
      <c r="J7" s="17" t="s">
        <v>625</v>
      </c>
      <c r="K7" s="17" t="s">
        <v>626</v>
      </c>
      <c r="L7" s="17" t="s">
        <v>627</v>
      </c>
      <c r="M7" s="17" t="s">
        <v>628</v>
      </c>
      <c r="N7" s="17" t="s">
        <v>629</v>
      </c>
      <c r="O7" s="16" t="s">
        <v>630</v>
      </c>
      <c r="P7" s="17" t="s">
        <v>631</v>
      </c>
      <c r="Q7" s="16" t="s">
        <v>632</v>
      </c>
      <c r="R7" s="17" t="s">
        <v>633</v>
      </c>
      <c r="S7" s="16" t="s">
        <v>634</v>
      </c>
      <c r="T7" s="24" t="s">
        <v>635</v>
      </c>
      <c r="U7" s="14"/>
      <c r="V7" s="104"/>
    </row>
    <row r="8" spans="1:22" ht="38.4" customHeight="1">
      <c r="A8" s="1"/>
      <c r="B8" s="40" t="s">
        <v>636</v>
      </c>
      <c r="C8" s="39"/>
      <c r="D8" s="39"/>
      <c r="E8" s="39"/>
      <c r="F8" s="41" t="s">
        <v>637</v>
      </c>
      <c r="G8" s="42">
        <v>1859010.5896599998</v>
      </c>
      <c r="H8" s="43">
        <v>88499.361809999988</v>
      </c>
      <c r="I8" s="43">
        <v>57640.560870000001</v>
      </c>
      <c r="J8" s="43">
        <v>25976.46486</v>
      </c>
      <c r="K8" s="43">
        <v>4882.33608</v>
      </c>
      <c r="L8" s="43">
        <v>923.90099999999995</v>
      </c>
      <c r="M8" s="43">
        <v>1769587.3268499998</v>
      </c>
      <c r="N8" s="43">
        <v>1769587.3268499998</v>
      </c>
      <c r="O8" s="42">
        <v>78116.082869999998</v>
      </c>
      <c r="P8" s="43">
        <v>78116.082869999998</v>
      </c>
      <c r="Q8" s="42"/>
      <c r="R8" s="43"/>
      <c r="S8" s="42"/>
      <c r="T8" s="70"/>
      <c r="U8" s="45">
        <v>1937126.6725299999</v>
      </c>
      <c r="V8" s="45">
        <v>73.823756442724758</v>
      </c>
    </row>
    <row r="9" spans="1:22" ht="13.2" customHeight="1">
      <c r="A9" s="1"/>
      <c r="B9" s="46"/>
      <c r="C9" s="47" t="s">
        <v>638</v>
      </c>
      <c r="D9" s="47"/>
      <c r="E9" s="47"/>
      <c r="F9" s="48" t="s">
        <v>639</v>
      </c>
      <c r="G9" s="49">
        <v>93276.795309999987</v>
      </c>
      <c r="H9" s="50">
        <v>88499.361809999988</v>
      </c>
      <c r="I9" s="50">
        <v>57640.560870000001</v>
      </c>
      <c r="J9" s="50">
        <v>25976.46486</v>
      </c>
      <c r="K9" s="50">
        <v>4882.33608</v>
      </c>
      <c r="L9" s="50">
        <v>923.90099999999995</v>
      </c>
      <c r="M9" s="50">
        <v>3853.5324999999998</v>
      </c>
      <c r="N9" s="50">
        <v>3853.5324999999998</v>
      </c>
      <c r="O9" s="49"/>
      <c r="P9" s="50"/>
      <c r="Q9" s="49"/>
      <c r="R9" s="50"/>
      <c r="S9" s="49"/>
      <c r="T9" s="71"/>
      <c r="U9" s="52">
        <v>93276.795309999987</v>
      </c>
      <c r="V9" s="52">
        <v>3.5547718775302171</v>
      </c>
    </row>
    <row r="10" spans="1:22" ht="13.2" customHeight="1">
      <c r="A10" s="1"/>
      <c r="B10" s="46"/>
      <c r="C10" s="47"/>
      <c r="D10" s="47" t="s">
        <v>640</v>
      </c>
      <c r="E10" s="47"/>
      <c r="F10" s="48" t="s">
        <v>641</v>
      </c>
      <c r="G10" s="49">
        <v>88225.846950000006</v>
      </c>
      <c r="H10" s="50">
        <v>84372.314450000005</v>
      </c>
      <c r="I10" s="50">
        <v>57640.560870000001</v>
      </c>
      <c r="J10" s="50">
        <v>25668.867829999999</v>
      </c>
      <c r="K10" s="50">
        <v>1062.8857499999999</v>
      </c>
      <c r="L10" s="50"/>
      <c r="M10" s="50">
        <v>3853.5324999999998</v>
      </c>
      <c r="N10" s="50">
        <v>3853.5324999999998</v>
      </c>
      <c r="O10" s="49"/>
      <c r="P10" s="50"/>
      <c r="Q10" s="49"/>
      <c r="R10" s="50"/>
      <c r="S10" s="49"/>
      <c r="T10" s="71"/>
      <c r="U10" s="53">
        <v>88225.846950000006</v>
      </c>
      <c r="V10" s="53">
        <v>3.362280603303728</v>
      </c>
    </row>
    <row r="11" spans="1:22" ht="21.6" customHeight="1">
      <c r="A11" s="1"/>
      <c r="B11" s="46"/>
      <c r="C11" s="47"/>
      <c r="D11" s="47"/>
      <c r="E11" s="47" t="s">
        <v>642</v>
      </c>
      <c r="F11" s="48" t="s">
        <v>1824</v>
      </c>
      <c r="G11" s="49">
        <v>75172.552479999998</v>
      </c>
      <c r="H11" s="50">
        <v>71319.019979999997</v>
      </c>
      <c r="I11" s="50">
        <v>57640.560870000001</v>
      </c>
      <c r="J11" s="50">
        <v>13678.45911</v>
      </c>
      <c r="K11" s="50"/>
      <c r="L11" s="50"/>
      <c r="M11" s="50">
        <v>3853.5324999999998</v>
      </c>
      <c r="N11" s="50">
        <v>3853.5324999999998</v>
      </c>
      <c r="O11" s="49"/>
      <c r="P11" s="50"/>
      <c r="Q11" s="49"/>
      <c r="R11" s="50"/>
      <c r="S11" s="49"/>
      <c r="T11" s="71"/>
      <c r="U11" s="53">
        <v>75172.552479999998</v>
      </c>
      <c r="V11" s="53">
        <v>2.8648205014974417</v>
      </c>
    </row>
    <row r="12" spans="1:22" ht="21.6" customHeight="1">
      <c r="A12" s="1"/>
      <c r="B12" s="46"/>
      <c r="C12" s="47"/>
      <c r="D12" s="47"/>
      <c r="E12" s="47" t="s">
        <v>643</v>
      </c>
      <c r="F12" s="48" t="s">
        <v>644</v>
      </c>
      <c r="G12" s="49">
        <v>13053.294469999999</v>
      </c>
      <c r="H12" s="50">
        <v>13053.294469999999</v>
      </c>
      <c r="I12" s="50"/>
      <c r="J12" s="50">
        <v>11990.408719999999</v>
      </c>
      <c r="K12" s="50">
        <v>1062.8857499999999</v>
      </c>
      <c r="L12" s="50"/>
      <c r="M12" s="50"/>
      <c r="N12" s="50"/>
      <c r="O12" s="49"/>
      <c r="P12" s="50"/>
      <c r="Q12" s="49"/>
      <c r="R12" s="50"/>
      <c r="S12" s="49"/>
      <c r="T12" s="71"/>
      <c r="U12" s="53">
        <v>13053.294469999999</v>
      </c>
      <c r="V12" s="53">
        <v>0.49746010180628597</v>
      </c>
    </row>
    <row r="13" spans="1:22" ht="21.6" customHeight="1">
      <c r="A13" s="1"/>
      <c r="B13" s="46"/>
      <c r="C13" s="47"/>
      <c r="D13" s="47" t="s">
        <v>645</v>
      </c>
      <c r="E13" s="47"/>
      <c r="F13" s="48" t="s">
        <v>646</v>
      </c>
      <c r="G13" s="49">
        <v>923.90099999999995</v>
      </c>
      <c r="H13" s="50"/>
      <c r="I13" s="50"/>
      <c r="J13" s="50"/>
      <c r="K13" s="50"/>
      <c r="L13" s="50">
        <v>923.90099999999995</v>
      </c>
      <c r="M13" s="50"/>
      <c r="N13" s="50"/>
      <c r="O13" s="49"/>
      <c r="P13" s="50"/>
      <c r="Q13" s="49"/>
      <c r="R13" s="50"/>
      <c r="S13" s="49"/>
      <c r="T13" s="71"/>
      <c r="U13" s="53">
        <v>923.90099999999995</v>
      </c>
      <c r="V13" s="53">
        <v>3.5209799838287835E-2</v>
      </c>
    </row>
    <row r="14" spans="1:22" ht="21.6" customHeight="1">
      <c r="A14" s="1"/>
      <c r="B14" s="46"/>
      <c r="C14" s="47"/>
      <c r="D14" s="47" t="s">
        <v>647</v>
      </c>
      <c r="E14" s="47"/>
      <c r="F14" s="48" t="s">
        <v>648</v>
      </c>
      <c r="G14" s="49">
        <v>4127.0473600000005</v>
      </c>
      <c r="H14" s="50">
        <v>4127.0473600000005</v>
      </c>
      <c r="I14" s="50"/>
      <c r="J14" s="50">
        <v>307.59703000000002</v>
      </c>
      <c r="K14" s="50">
        <v>3819.4503300000001</v>
      </c>
      <c r="L14" s="50"/>
      <c r="M14" s="50"/>
      <c r="N14" s="50"/>
      <c r="O14" s="49"/>
      <c r="P14" s="50"/>
      <c r="Q14" s="49"/>
      <c r="R14" s="50"/>
      <c r="S14" s="49"/>
      <c r="T14" s="71"/>
      <c r="U14" s="53">
        <v>4127.0473600000005</v>
      </c>
      <c r="V14" s="53">
        <v>0.15728147438820206</v>
      </c>
    </row>
    <row r="15" spans="1:22" ht="21.6" customHeight="1">
      <c r="A15" s="1"/>
      <c r="B15" s="46"/>
      <c r="C15" s="47" t="s">
        <v>649</v>
      </c>
      <c r="D15" s="47"/>
      <c r="E15" s="47"/>
      <c r="F15" s="48" t="s">
        <v>650</v>
      </c>
      <c r="G15" s="49">
        <v>1765733.7943499999</v>
      </c>
      <c r="H15" s="50"/>
      <c r="I15" s="50"/>
      <c r="J15" s="50"/>
      <c r="K15" s="50"/>
      <c r="L15" s="50"/>
      <c r="M15" s="50">
        <v>1765733.7943499999</v>
      </c>
      <c r="N15" s="50">
        <v>1765733.7943499999</v>
      </c>
      <c r="O15" s="49">
        <v>78116.082869999998</v>
      </c>
      <c r="P15" s="50">
        <v>78116.082869999998</v>
      </c>
      <c r="Q15" s="49"/>
      <c r="R15" s="50"/>
      <c r="S15" s="49"/>
      <c r="T15" s="71"/>
      <c r="U15" s="53">
        <v>1843849.8772199999</v>
      </c>
      <c r="V15" s="53">
        <v>70.268984565194543</v>
      </c>
    </row>
    <row r="16" spans="1:22" ht="21.6" customHeight="1">
      <c r="A16" s="1"/>
      <c r="B16" s="46"/>
      <c r="C16" s="47"/>
      <c r="D16" s="47" t="s">
        <v>651</v>
      </c>
      <c r="E16" s="47"/>
      <c r="F16" s="48" t="s">
        <v>652</v>
      </c>
      <c r="G16" s="49">
        <v>1753228.7613599999</v>
      </c>
      <c r="H16" s="50"/>
      <c r="I16" s="50"/>
      <c r="J16" s="50"/>
      <c r="K16" s="50"/>
      <c r="L16" s="50"/>
      <c r="M16" s="50">
        <v>1753228.7613599999</v>
      </c>
      <c r="N16" s="50">
        <v>1753228.7613599999</v>
      </c>
      <c r="O16" s="49">
        <v>45261.342729999997</v>
      </c>
      <c r="P16" s="50">
        <v>45261.342729999997</v>
      </c>
      <c r="Q16" s="49"/>
      <c r="R16" s="50"/>
      <c r="S16" s="49"/>
      <c r="T16" s="71"/>
      <c r="U16" s="53">
        <v>1798490.1040899998</v>
      </c>
      <c r="V16" s="53">
        <v>68.540326913977083</v>
      </c>
    </row>
    <row r="17" spans="1:22" ht="21.6" customHeight="1">
      <c r="A17" s="1"/>
      <c r="B17" s="46"/>
      <c r="C17" s="47"/>
      <c r="D17" s="47" t="s">
        <v>653</v>
      </c>
      <c r="E17" s="47"/>
      <c r="F17" s="48" t="s">
        <v>654</v>
      </c>
      <c r="G17" s="49">
        <v>12505.03299</v>
      </c>
      <c r="H17" s="50"/>
      <c r="I17" s="50"/>
      <c r="J17" s="50"/>
      <c r="K17" s="50"/>
      <c r="L17" s="50"/>
      <c r="M17" s="50">
        <v>12505.03299</v>
      </c>
      <c r="N17" s="50">
        <v>12505.03299</v>
      </c>
      <c r="O17" s="49">
        <v>32854.740140000002</v>
      </c>
      <c r="P17" s="50">
        <v>32854.740140000002</v>
      </c>
      <c r="Q17" s="49"/>
      <c r="R17" s="50"/>
      <c r="S17" s="49"/>
      <c r="T17" s="71"/>
      <c r="U17" s="54">
        <v>45359.773130000001</v>
      </c>
      <c r="V17" s="54">
        <v>1.7286576512174432</v>
      </c>
    </row>
    <row r="18" spans="1:22" ht="21.6" customHeight="1">
      <c r="A18" s="1"/>
      <c r="B18" s="40" t="s">
        <v>655</v>
      </c>
      <c r="C18" s="39"/>
      <c r="D18" s="39"/>
      <c r="E18" s="39"/>
      <c r="F18" s="41" t="s">
        <v>656</v>
      </c>
      <c r="G18" s="42"/>
      <c r="H18" s="43"/>
      <c r="I18" s="43"/>
      <c r="J18" s="43"/>
      <c r="K18" s="43"/>
      <c r="L18" s="43"/>
      <c r="M18" s="43"/>
      <c r="N18" s="43"/>
      <c r="O18" s="42">
        <v>79065.575679999994</v>
      </c>
      <c r="P18" s="43">
        <v>79065.575679999994</v>
      </c>
      <c r="Q18" s="42">
        <v>2705.6889299999998</v>
      </c>
      <c r="R18" s="43">
        <v>2705.6889299999998</v>
      </c>
      <c r="S18" s="42">
        <v>16885.925080000001</v>
      </c>
      <c r="T18" s="70"/>
      <c r="U18" s="45">
        <v>98657.189689999999</v>
      </c>
      <c r="V18" s="45">
        <v>3.7598183155910583</v>
      </c>
    </row>
    <row r="19" spans="1:22" ht="21.6" customHeight="1">
      <c r="A19" s="1"/>
      <c r="B19" s="46"/>
      <c r="C19" s="47" t="s">
        <v>657</v>
      </c>
      <c r="D19" s="47"/>
      <c r="E19" s="47"/>
      <c r="F19" s="48" t="s">
        <v>658</v>
      </c>
      <c r="G19" s="49"/>
      <c r="H19" s="50"/>
      <c r="I19" s="50"/>
      <c r="J19" s="50"/>
      <c r="K19" s="50"/>
      <c r="L19" s="50"/>
      <c r="M19" s="50"/>
      <c r="N19" s="50"/>
      <c r="O19" s="49">
        <v>79065.575679999994</v>
      </c>
      <c r="P19" s="50">
        <v>79065.575679999994</v>
      </c>
      <c r="Q19" s="49"/>
      <c r="R19" s="50"/>
      <c r="S19" s="49"/>
      <c r="T19" s="71"/>
      <c r="U19" s="52">
        <v>79065.575679999994</v>
      </c>
      <c r="V19" s="52">
        <v>3.0131833321879706</v>
      </c>
    </row>
    <row r="20" spans="1:22" ht="30" customHeight="1">
      <c r="A20" s="1"/>
      <c r="B20" s="46"/>
      <c r="C20" s="47"/>
      <c r="D20" s="47" t="s">
        <v>659</v>
      </c>
      <c r="E20" s="47"/>
      <c r="F20" s="48" t="s">
        <v>660</v>
      </c>
      <c r="G20" s="49"/>
      <c r="H20" s="50"/>
      <c r="I20" s="50"/>
      <c r="J20" s="50"/>
      <c r="K20" s="50"/>
      <c r="L20" s="50"/>
      <c r="M20" s="50"/>
      <c r="N20" s="50"/>
      <c r="O20" s="49">
        <v>79065.575679999994</v>
      </c>
      <c r="P20" s="50">
        <v>79065.575679999994</v>
      </c>
      <c r="Q20" s="49"/>
      <c r="R20" s="50"/>
      <c r="S20" s="49"/>
      <c r="T20" s="71"/>
      <c r="U20" s="53">
        <v>79065.575679999994</v>
      </c>
      <c r="V20" s="53">
        <v>3.0131833321879706</v>
      </c>
    </row>
    <row r="21" spans="1:22" ht="21.6" customHeight="1">
      <c r="A21" s="1"/>
      <c r="B21" s="46"/>
      <c r="C21" s="47"/>
      <c r="D21" s="47"/>
      <c r="E21" s="47" t="s">
        <v>661</v>
      </c>
      <c r="F21" s="48" t="s">
        <v>662</v>
      </c>
      <c r="G21" s="49"/>
      <c r="H21" s="50"/>
      <c r="I21" s="50"/>
      <c r="J21" s="50"/>
      <c r="K21" s="50"/>
      <c r="L21" s="50"/>
      <c r="M21" s="50"/>
      <c r="N21" s="50"/>
      <c r="O21" s="49">
        <v>79065.575679999994</v>
      </c>
      <c r="P21" s="50">
        <v>79065.575679999994</v>
      </c>
      <c r="Q21" s="49"/>
      <c r="R21" s="50"/>
      <c r="S21" s="49"/>
      <c r="T21" s="71"/>
      <c r="U21" s="53">
        <v>79065.575679999994</v>
      </c>
      <c r="V21" s="53">
        <v>3.0131833321879706</v>
      </c>
    </row>
    <row r="22" spans="1:22" ht="30" customHeight="1">
      <c r="A22" s="1"/>
      <c r="B22" s="46"/>
      <c r="C22" s="47" t="s">
        <v>663</v>
      </c>
      <c r="D22" s="47"/>
      <c r="E22" s="47"/>
      <c r="F22" s="48" t="s">
        <v>664</v>
      </c>
      <c r="G22" s="49"/>
      <c r="H22" s="50"/>
      <c r="I22" s="50"/>
      <c r="J22" s="50"/>
      <c r="K22" s="50"/>
      <c r="L22" s="50"/>
      <c r="M22" s="50"/>
      <c r="N22" s="50"/>
      <c r="O22" s="49"/>
      <c r="P22" s="50"/>
      <c r="Q22" s="49"/>
      <c r="R22" s="50"/>
      <c r="S22" s="49">
        <v>16885.925080000001</v>
      </c>
      <c r="T22" s="71"/>
      <c r="U22" s="53">
        <v>16885.925080000001</v>
      </c>
      <c r="V22" s="53">
        <v>0.64352137528926212</v>
      </c>
    </row>
    <row r="23" spans="1:22" ht="21.6" customHeight="1">
      <c r="A23" s="1"/>
      <c r="B23" s="46"/>
      <c r="C23" s="47"/>
      <c r="D23" s="47" t="s">
        <v>665</v>
      </c>
      <c r="E23" s="47"/>
      <c r="F23" s="48" t="s">
        <v>666</v>
      </c>
      <c r="G23" s="49"/>
      <c r="H23" s="50"/>
      <c r="I23" s="50"/>
      <c r="J23" s="50"/>
      <c r="K23" s="50"/>
      <c r="L23" s="50"/>
      <c r="M23" s="50"/>
      <c r="N23" s="50"/>
      <c r="O23" s="49"/>
      <c r="P23" s="50"/>
      <c r="Q23" s="49"/>
      <c r="R23" s="50"/>
      <c r="S23" s="49">
        <v>16885.925080000001</v>
      </c>
      <c r="T23" s="71"/>
      <c r="U23" s="53">
        <v>16885.925080000001</v>
      </c>
      <c r="V23" s="53">
        <v>0.64352137528926212</v>
      </c>
    </row>
    <row r="24" spans="1:22" ht="21.6" customHeight="1">
      <c r="A24" s="1"/>
      <c r="B24" s="46"/>
      <c r="C24" s="47" t="s">
        <v>667</v>
      </c>
      <c r="D24" s="47"/>
      <c r="E24" s="47"/>
      <c r="F24" s="48" t="s">
        <v>668</v>
      </c>
      <c r="G24" s="49"/>
      <c r="H24" s="50"/>
      <c r="I24" s="50"/>
      <c r="J24" s="50"/>
      <c r="K24" s="50"/>
      <c r="L24" s="50"/>
      <c r="M24" s="50"/>
      <c r="N24" s="50"/>
      <c r="O24" s="49"/>
      <c r="P24" s="50"/>
      <c r="Q24" s="49">
        <v>2705.6889299999998</v>
      </c>
      <c r="R24" s="50">
        <v>2705.6889299999998</v>
      </c>
      <c r="S24" s="49"/>
      <c r="T24" s="71"/>
      <c r="U24" s="53">
        <v>2705.6889299999998</v>
      </c>
      <c r="V24" s="53">
        <v>0.10311360811382517</v>
      </c>
    </row>
    <row r="25" spans="1:22" ht="38.4" customHeight="1">
      <c r="A25" s="1"/>
      <c r="B25" s="46"/>
      <c r="C25" s="47"/>
      <c r="D25" s="47" t="s">
        <v>669</v>
      </c>
      <c r="E25" s="47"/>
      <c r="F25" s="48" t="s">
        <v>670</v>
      </c>
      <c r="G25" s="49"/>
      <c r="H25" s="50"/>
      <c r="I25" s="50"/>
      <c r="J25" s="50"/>
      <c r="K25" s="50"/>
      <c r="L25" s="50"/>
      <c r="M25" s="50"/>
      <c r="N25" s="50"/>
      <c r="O25" s="49"/>
      <c r="P25" s="50"/>
      <c r="Q25" s="49">
        <v>2172.41329</v>
      </c>
      <c r="R25" s="50">
        <v>2172.41329</v>
      </c>
      <c r="S25" s="49"/>
      <c r="T25" s="71"/>
      <c r="U25" s="53">
        <v>2172.41329</v>
      </c>
      <c r="V25" s="53">
        <v>8.2790512302656175E-2</v>
      </c>
    </row>
    <row r="26" spans="1:22" ht="21.6" customHeight="1">
      <c r="A26" s="1"/>
      <c r="B26" s="46"/>
      <c r="C26" s="47"/>
      <c r="D26" s="47" t="s">
        <v>671</v>
      </c>
      <c r="E26" s="47"/>
      <c r="F26" s="48" t="s">
        <v>672</v>
      </c>
      <c r="G26" s="49"/>
      <c r="H26" s="50"/>
      <c r="I26" s="50"/>
      <c r="J26" s="50"/>
      <c r="K26" s="50"/>
      <c r="L26" s="50"/>
      <c r="M26" s="50"/>
      <c r="N26" s="50"/>
      <c r="O26" s="49"/>
      <c r="P26" s="50"/>
      <c r="Q26" s="49">
        <v>533.27563999999995</v>
      </c>
      <c r="R26" s="50">
        <v>533.27563999999995</v>
      </c>
      <c r="S26" s="49"/>
      <c r="T26" s="71"/>
      <c r="U26" s="54">
        <v>533.27563999999995</v>
      </c>
      <c r="V26" s="54">
        <v>2.0323095811168989E-2</v>
      </c>
    </row>
    <row r="27" spans="1:22" ht="13.2" customHeight="1">
      <c r="A27" s="1"/>
      <c r="B27" s="40" t="s">
        <v>673</v>
      </c>
      <c r="C27" s="39"/>
      <c r="D27" s="39"/>
      <c r="E27" s="39"/>
      <c r="F27" s="41" t="s">
        <v>674</v>
      </c>
      <c r="G27" s="42"/>
      <c r="H27" s="43"/>
      <c r="I27" s="43"/>
      <c r="J27" s="43"/>
      <c r="K27" s="43"/>
      <c r="L27" s="43"/>
      <c r="M27" s="43"/>
      <c r="N27" s="43"/>
      <c r="O27" s="42"/>
      <c r="P27" s="43"/>
      <c r="Q27" s="42"/>
      <c r="R27" s="43"/>
      <c r="S27" s="42"/>
      <c r="T27" s="70">
        <v>588204.35765999998</v>
      </c>
      <c r="U27" s="45">
        <v>588204.35765999998</v>
      </c>
      <c r="V27" s="45">
        <v>22.416425241684195</v>
      </c>
    </row>
    <row r="28" spans="1:22" ht="21.6" customHeight="1">
      <c r="A28" s="1"/>
      <c r="B28" s="46"/>
      <c r="C28" s="47" t="s">
        <v>675</v>
      </c>
      <c r="D28" s="47"/>
      <c r="E28" s="47"/>
      <c r="F28" s="48" t="s">
        <v>676</v>
      </c>
      <c r="G28" s="49"/>
      <c r="H28" s="50"/>
      <c r="I28" s="50"/>
      <c r="J28" s="50"/>
      <c r="K28" s="50"/>
      <c r="L28" s="50"/>
      <c r="M28" s="50"/>
      <c r="N28" s="50"/>
      <c r="O28" s="49"/>
      <c r="P28" s="50"/>
      <c r="Q28" s="49"/>
      <c r="R28" s="50"/>
      <c r="S28" s="49"/>
      <c r="T28" s="71">
        <v>588204.35765999998</v>
      </c>
      <c r="U28" s="55">
        <v>588204.35765999998</v>
      </c>
      <c r="V28" s="55">
        <v>22.416425241684195</v>
      </c>
    </row>
    <row r="29" spans="1:22" ht="13.2" customHeight="1">
      <c r="A29" s="1"/>
      <c r="B29" s="102" t="s">
        <v>1829</v>
      </c>
      <c r="C29" s="102"/>
      <c r="D29" s="102"/>
      <c r="E29" s="102"/>
      <c r="F29" s="102"/>
      <c r="G29" s="56">
        <v>1859010.5896599998</v>
      </c>
      <c r="H29" s="57">
        <v>88499.361809999988</v>
      </c>
      <c r="I29" s="58">
        <v>57640.560870000001</v>
      </c>
      <c r="J29" s="58">
        <v>25976.46486</v>
      </c>
      <c r="K29" s="58">
        <v>4882.33608</v>
      </c>
      <c r="L29" s="58">
        <v>923.90099999999995</v>
      </c>
      <c r="M29" s="58">
        <v>1769587.3268499998</v>
      </c>
      <c r="N29" s="59">
        <v>1769587.3268499998</v>
      </c>
      <c r="O29" s="56">
        <v>157181.65854999999</v>
      </c>
      <c r="P29" s="56">
        <v>157181.65854999999</v>
      </c>
      <c r="Q29" s="56">
        <v>2705.6889299999998</v>
      </c>
      <c r="R29" s="56">
        <v>2705.6889299999998</v>
      </c>
      <c r="S29" s="56">
        <v>16885.925080000001</v>
      </c>
      <c r="T29" s="69">
        <v>588204.35765999998</v>
      </c>
      <c r="U29" s="61">
        <v>2623988.2198799998</v>
      </c>
      <c r="V29" s="61">
        <v>100</v>
      </c>
    </row>
    <row r="30" spans="1:22" ht="13.2" customHeight="1" thickBot="1">
      <c r="A30" s="1"/>
      <c r="B30" s="102" t="s">
        <v>1834</v>
      </c>
      <c r="C30" s="102"/>
      <c r="D30" s="102"/>
      <c r="E30" s="102"/>
      <c r="F30" s="102"/>
      <c r="G30" s="56">
        <v>70.846758212390753</v>
      </c>
      <c r="H30" s="57">
        <v>3.3727042347029759</v>
      </c>
      <c r="I30" s="58">
        <v>2.1966775777917178</v>
      </c>
      <c r="J30" s="58">
        <v>0.98996118439845571</v>
      </c>
      <c r="K30" s="58">
        <v>0.18606547251280264</v>
      </c>
      <c r="L30" s="58">
        <v>3.5209799838287835E-2</v>
      </c>
      <c r="M30" s="58">
        <v>67.438844177849504</v>
      </c>
      <c r="N30" s="59">
        <v>67.438844177849504</v>
      </c>
      <c r="O30" s="56">
        <v>5.9901815625219621</v>
      </c>
      <c r="P30" s="56">
        <v>5.9901815625219621</v>
      </c>
      <c r="Q30" s="56">
        <v>0.10311360811382517</v>
      </c>
      <c r="R30" s="56">
        <v>0.10311360811382517</v>
      </c>
      <c r="S30" s="56">
        <v>0.64352137528926212</v>
      </c>
      <c r="T30" s="69">
        <v>22.416425241684195</v>
      </c>
      <c r="U30" s="61">
        <v>100.00000000000001</v>
      </c>
      <c r="V30" s="61"/>
    </row>
    <row r="31" spans="1:22" ht="10.9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</sheetData>
  <mergeCells count="7">
    <mergeCell ref="B30:F30"/>
    <mergeCell ref="B1:G1"/>
    <mergeCell ref="B3:G3"/>
    <mergeCell ref="V4:V7"/>
    <mergeCell ref="B7:E7"/>
    <mergeCell ref="B29:F29"/>
    <mergeCell ref="F4:F6"/>
  </mergeCells>
  <pageMargins left="0.7" right="0.7" top="0.75" bottom="0.75" header="0.39" footer="0.39"/>
  <pageSetup paperSize="9" fitToWidth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K53"/>
  <sheetViews>
    <sheetView showGridLines="0" showRowColHeaders="0" workbookViewId="0">
      <selection activeCell="AJ4" sqref="AJ4"/>
    </sheetView>
  </sheetViews>
  <sheetFormatPr baseColWidth="10" defaultColWidth="10.109375" defaultRowHeight="14.4" customHeight="1"/>
  <cols>
    <col min="1" max="1" width="1.109375" customWidth="1"/>
    <col min="2" max="2" width="5.44140625" customWidth="1"/>
    <col min="3" max="3" width="6.109375" customWidth="1"/>
    <col min="4" max="4" width="9" customWidth="1"/>
    <col min="5" max="5" width="24.33203125" customWidth="1"/>
    <col min="6" max="7" width="11.6640625" bestFit="1" customWidth="1"/>
    <col min="8" max="8" width="10.109375" bestFit="1" customWidth="1"/>
    <col min="9" max="9" width="9.109375" bestFit="1" customWidth="1"/>
    <col min="10" max="10" width="10.5546875" bestFit="1" customWidth="1"/>
    <col min="11" max="11" width="11.6640625" bestFit="1" customWidth="1"/>
    <col min="12" max="12" width="10.109375" bestFit="1" customWidth="1"/>
    <col min="13" max="13" width="9.109375" bestFit="1" customWidth="1"/>
    <col min="14" max="16" width="10.109375" bestFit="1" customWidth="1"/>
    <col min="17" max="17" width="9.109375" bestFit="1" customWidth="1"/>
    <col min="18" max="18" width="10.109375" customWidth="1"/>
    <col min="19" max="19" width="10.109375" bestFit="1" customWidth="1"/>
    <col min="20" max="21" width="8.109375" bestFit="1" customWidth="1"/>
    <col min="22" max="22" width="10.5546875" bestFit="1" customWidth="1"/>
    <col min="23" max="23" width="10.109375" bestFit="1" customWidth="1"/>
    <col min="24" max="25" width="8.109375" bestFit="1" customWidth="1"/>
    <col min="26" max="30" width="9.109375" bestFit="1" customWidth="1"/>
    <col min="31" max="31" width="8.109375" bestFit="1" customWidth="1"/>
    <col min="32" max="32" width="9.109375" bestFit="1" customWidth="1"/>
    <col min="33" max="33" width="10.5546875" bestFit="1" customWidth="1"/>
    <col min="34" max="34" width="5.5546875" bestFit="1" customWidth="1"/>
    <col min="35" max="35" width="9.109375" bestFit="1" customWidth="1"/>
    <col min="36" max="36" width="11.6640625" bestFit="1" customWidth="1"/>
    <col min="37" max="37" width="5.5546875" bestFit="1" customWidth="1"/>
  </cols>
  <sheetData>
    <row r="1" spans="1:37" ht="10.95" customHeight="1">
      <c r="A1" s="1"/>
      <c r="B1" s="101" t="s">
        <v>677</v>
      </c>
      <c r="C1" s="101"/>
      <c r="D1" s="101"/>
      <c r="E1" s="101"/>
      <c r="F1" s="101"/>
      <c r="G1" s="10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1:37" ht="22.95" customHeight="1">
      <c r="A2" s="1"/>
      <c r="B2" s="114" t="s">
        <v>1814</v>
      </c>
      <c r="C2" s="114"/>
      <c r="D2" s="114"/>
      <c r="E2" s="114"/>
      <c r="F2" s="114"/>
      <c r="G2" s="114"/>
      <c r="H2" s="114"/>
      <c r="I2" s="114"/>
      <c r="J2" s="114"/>
      <c r="K2" s="114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</row>
    <row r="3" spans="1:37" ht="22.95" customHeight="1" thickBot="1">
      <c r="A3" s="1"/>
      <c r="B3" s="100" t="str">
        <f>CONCATENATE("Divisa: ","Costa Rican Colone (CRC)")</f>
        <v>Divisa: Costa Rican Colone (CRC)</v>
      </c>
      <c r="C3" s="100"/>
      <c r="D3" s="100"/>
      <c r="E3" s="100"/>
      <c r="F3" s="100"/>
      <c r="G3" s="100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1:37" ht="13.2" customHeight="1">
      <c r="A4" s="1"/>
      <c r="B4" s="2"/>
      <c r="C4" s="3"/>
      <c r="D4" s="3"/>
      <c r="E4" s="105" t="s">
        <v>678</v>
      </c>
      <c r="F4" s="5" t="s">
        <v>679</v>
      </c>
      <c r="G4" s="6"/>
      <c r="H4" s="6"/>
      <c r="I4" s="6"/>
      <c r="J4" s="5" t="s">
        <v>680</v>
      </c>
      <c r="K4" s="5" t="s">
        <v>681</v>
      </c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5" t="s">
        <v>682</v>
      </c>
      <c r="AH4" s="6"/>
      <c r="AI4" s="7"/>
      <c r="AJ4" s="8" t="s">
        <v>1840</v>
      </c>
      <c r="AK4" s="103" t="s">
        <v>1836</v>
      </c>
    </row>
    <row r="5" spans="1:37" ht="13.2" customHeight="1">
      <c r="A5" s="1"/>
      <c r="B5" s="9"/>
      <c r="C5" s="10"/>
      <c r="D5" s="10"/>
      <c r="E5" s="105"/>
      <c r="F5" s="11"/>
      <c r="G5" s="12" t="s">
        <v>683</v>
      </c>
      <c r="H5" s="12" t="s">
        <v>684</v>
      </c>
      <c r="I5" s="12" t="s">
        <v>685</v>
      </c>
      <c r="J5" s="11"/>
      <c r="K5" s="11"/>
      <c r="L5" s="12" t="s">
        <v>686</v>
      </c>
      <c r="M5" s="12"/>
      <c r="N5" s="12"/>
      <c r="O5" s="12" t="s">
        <v>687</v>
      </c>
      <c r="P5" s="12"/>
      <c r="Q5" s="12"/>
      <c r="R5" s="12"/>
      <c r="S5" s="12"/>
      <c r="T5" s="12"/>
      <c r="U5" s="12"/>
      <c r="V5" s="12"/>
      <c r="W5" s="12" t="s">
        <v>688</v>
      </c>
      <c r="X5" s="12"/>
      <c r="Y5" s="12"/>
      <c r="Z5" s="12"/>
      <c r="AA5" s="12"/>
      <c r="AB5" s="12"/>
      <c r="AC5" s="12"/>
      <c r="AD5" s="12" t="s">
        <v>689</v>
      </c>
      <c r="AE5" s="12"/>
      <c r="AF5" s="12"/>
      <c r="AG5" s="11"/>
      <c r="AH5" s="12" t="s">
        <v>690</v>
      </c>
      <c r="AI5" s="13" t="s">
        <v>691</v>
      </c>
      <c r="AJ5" s="14"/>
      <c r="AK5" s="104"/>
    </row>
    <row r="6" spans="1:37" ht="13.2" customHeight="1">
      <c r="A6" s="1"/>
      <c r="B6" s="9"/>
      <c r="C6" s="10"/>
      <c r="D6" s="10"/>
      <c r="E6" s="105"/>
      <c r="F6" s="11"/>
      <c r="G6" s="12"/>
      <c r="H6" s="12"/>
      <c r="I6" s="12"/>
      <c r="J6" s="11"/>
      <c r="K6" s="11"/>
      <c r="L6" s="12"/>
      <c r="M6" s="12" t="s">
        <v>692</v>
      </c>
      <c r="N6" s="12" t="s">
        <v>693</v>
      </c>
      <c r="O6" s="12"/>
      <c r="P6" s="12" t="s">
        <v>694</v>
      </c>
      <c r="Q6" s="12"/>
      <c r="R6" s="12"/>
      <c r="S6" s="12" t="s">
        <v>695</v>
      </c>
      <c r="T6" s="12"/>
      <c r="U6" s="12"/>
      <c r="V6" s="12"/>
      <c r="W6" s="12"/>
      <c r="X6" s="12" t="s">
        <v>696</v>
      </c>
      <c r="Y6" s="12" t="s">
        <v>697</v>
      </c>
      <c r="Z6" s="12" t="s">
        <v>698</v>
      </c>
      <c r="AA6" s="12" t="s">
        <v>699</v>
      </c>
      <c r="AB6" s="12" t="s">
        <v>700</v>
      </c>
      <c r="AC6" s="12" t="s">
        <v>701</v>
      </c>
      <c r="AD6" s="12"/>
      <c r="AE6" s="12" t="s">
        <v>702</v>
      </c>
      <c r="AF6" s="12" t="s">
        <v>703</v>
      </c>
      <c r="AG6" s="11"/>
      <c r="AH6" s="12"/>
      <c r="AI6" s="13"/>
      <c r="AJ6" s="14"/>
      <c r="AK6" s="104"/>
    </row>
    <row r="7" spans="1:37" ht="13.2" customHeight="1" thickBot="1">
      <c r="A7" s="1"/>
      <c r="B7" s="9"/>
      <c r="C7" s="10"/>
      <c r="D7" s="10"/>
      <c r="E7" s="105"/>
      <c r="F7" s="11"/>
      <c r="G7" s="12"/>
      <c r="H7" s="12"/>
      <c r="I7" s="12"/>
      <c r="J7" s="11"/>
      <c r="K7" s="11"/>
      <c r="L7" s="12"/>
      <c r="M7" s="12"/>
      <c r="N7" s="12"/>
      <c r="O7" s="12"/>
      <c r="P7" s="12"/>
      <c r="Q7" s="12" t="s">
        <v>704</v>
      </c>
      <c r="R7" s="12" t="s">
        <v>705</v>
      </c>
      <c r="S7" s="12"/>
      <c r="T7" s="12" t="s">
        <v>706</v>
      </c>
      <c r="U7" s="12" t="s">
        <v>707</v>
      </c>
      <c r="V7" s="12" t="s">
        <v>708</v>
      </c>
      <c r="W7" s="12"/>
      <c r="X7" s="12"/>
      <c r="Y7" s="12"/>
      <c r="Z7" s="12"/>
      <c r="AA7" s="12"/>
      <c r="AB7" s="12"/>
      <c r="AC7" s="12"/>
      <c r="AD7" s="12"/>
      <c r="AE7" s="12"/>
      <c r="AF7" s="12"/>
      <c r="AG7" s="11"/>
      <c r="AH7" s="12"/>
      <c r="AI7" s="13"/>
      <c r="AJ7" s="14"/>
      <c r="AK7" s="104"/>
    </row>
    <row r="8" spans="1:37" ht="69" customHeight="1">
      <c r="A8" s="1"/>
      <c r="B8" s="106" t="s">
        <v>709</v>
      </c>
      <c r="C8" s="106"/>
      <c r="D8" s="106"/>
      <c r="E8" s="15" t="s">
        <v>1830</v>
      </c>
      <c r="F8" s="16" t="s">
        <v>710</v>
      </c>
      <c r="G8" s="17" t="s">
        <v>711</v>
      </c>
      <c r="H8" s="17" t="s">
        <v>712</v>
      </c>
      <c r="I8" s="17" t="s">
        <v>713</v>
      </c>
      <c r="J8" s="16" t="s">
        <v>714</v>
      </c>
      <c r="K8" s="16" t="s">
        <v>715</v>
      </c>
      <c r="L8" s="17" t="s">
        <v>716</v>
      </c>
      <c r="M8" s="17" t="s">
        <v>717</v>
      </c>
      <c r="N8" s="17" t="s">
        <v>718</v>
      </c>
      <c r="O8" s="17" t="s">
        <v>719</v>
      </c>
      <c r="P8" s="17" t="s">
        <v>720</v>
      </c>
      <c r="Q8" s="17" t="s">
        <v>721</v>
      </c>
      <c r="R8" s="17" t="s">
        <v>722</v>
      </c>
      <c r="S8" s="17" t="s">
        <v>723</v>
      </c>
      <c r="T8" s="17" t="s">
        <v>724</v>
      </c>
      <c r="U8" s="17" t="s">
        <v>725</v>
      </c>
      <c r="V8" s="17" t="s">
        <v>726</v>
      </c>
      <c r="W8" s="17" t="s">
        <v>727</v>
      </c>
      <c r="X8" s="17" t="s">
        <v>728</v>
      </c>
      <c r="Y8" s="17" t="s">
        <v>729</v>
      </c>
      <c r="Z8" s="17" t="s">
        <v>730</v>
      </c>
      <c r="AA8" s="17" t="s">
        <v>731</v>
      </c>
      <c r="AB8" s="17" t="s">
        <v>732</v>
      </c>
      <c r="AC8" s="17" t="s">
        <v>733</v>
      </c>
      <c r="AD8" s="17" t="s">
        <v>734</v>
      </c>
      <c r="AE8" s="17" t="s">
        <v>735</v>
      </c>
      <c r="AF8" s="17" t="s">
        <v>736</v>
      </c>
      <c r="AG8" s="16" t="s">
        <v>737</v>
      </c>
      <c r="AH8" s="17" t="s">
        <v>738</v>
      </c>
      <c r="AI8" s="18" t="s">
        <v>739</v>
      </c>
      <c r="AJ8" s="14"/>
      <c r="AK8" s="104"/>
    </row>
    <row r="9" spans="1:37" ht="13.2" customHeight="1">
      <c r="A9" s="1"/>
      <c r="B9" s="40" t="s">
        <v>740</v>
      </c>
      <c r="C9" s="39"/>
      <c r="D9" s="39"/>
      <c r="E9" s="41" t="s">
        <v>741</v>
      </c>
      <c r="F9" s="42">
        <v>845680.50258999993</v>
      </c>
      <c r="G9" s="43">
        <v>721794.17424999992</v>
      </c>
      <c r="H9" s="43">
        <v>98572.679860000004</v>
      </c>
      <c r="I9" s="43">
        <v>25313.64848</v>
      </c>
      <c r="J9" s="42"/>
      <c r="K9" s="42">
        <v>386707.87842000002</v>
      </c>
      <c r="L9" s="43">
        <v>90901.837940000012</v>
      </c>
      <c r="M9" s="43">
        <v>1178.4280199999998</v>
      </c>
      <c r="N9" s="43">
        <v>89723.409920000006</v>
      </c>
      <c r="O9" s="43">
        <v>206947.53473000001</v>
      </c>
      <c r="P9" s="43">
        <v>90163.573100000009</v>
      </c>
      <c r="Q9" s="43"/>
      <c r="R9" s="43">
        <v>90163.573100000009</v>
      </c>
      <c r="S9" s="43">
        <v>116783.96163000001</v>
      </c>
      <c r="T9" s="43"/>
      <c r="U9" s="43"/>
      <c r="V9" s="43">
        <v>116783.96163000001</v>
      </c>
      <c r="W9" s="43">
        <v>53226.325519999999</v>
      </c>
      <c r="X9" s="43">
        <v>97.854019999999991</v>
      </c>
      <c r="Y9" s="43">
        <v>242.89505</v>
      </c>
      <c r="Z9" s="43">
        <v>12389.9751</v>
      </c>
      <c r="AA9" s="43">
        <v>6229.7503200000001</v>
      </c>
      <c r="AB9" s="43">
        <v>22028.856589999999</v>
      </c>
      <c r="AC9" s="43">
        <v>12236.994439999999</v>
      </c>
      <c r="AD9" s="43">
        <v>35632.180229999991</v>
      </c>
      <c r="AE9" s="43">
        <v>191.01648</v>
      </c>
      <c r="AF9" s="43">
        <v>35441.163749999992</v>
      </c>
      <c r="AG9" s="42">
        <v>48345.009470000005</v>
      </c>
      <c r="AH9" s="43"/>
      <c r="AI9" s="44">
        <v>48345.009470000005</v>
      </c>
      <c r="AJ9" s="45">
        <v>1280733.3904799998</v>
      </c>
      <c r="AK9" s="45">
        <v>48.808656257370295</v>
      </c>
    </row>
    <row r="10" spans="1:37" ht="21.6" customHeight="1">
      <c r="A10" s="1"/>
      <c r="B10" s="46"/>
      <c r="C10" s="47" t="s">
        <v>742</v>
      </c>
      <c r="D10" s="47"/>
      <c r="E10" s="48" t="s">
        <v>743</v>
      </c>
      <c r="F10" s="49">
        <v>438270.59078999999</v>
      </c>
      <c r="G10" s="50">
        <v>375542.86936999997</v>
      </c>
      <c r="H10" s="50">
        <v>50986.301399999997</v>
      </c>
      <c r="I10" s="50">
        <v>11741.42002</v>
      </c>
      <c r="J10" s="49"/>
      <c r="K10" s="49">
        <v>177474.67096000002</v>
      </c>
      <c r="L10" s="50">
        <v>65672.07796000001</v>
      </c>
      <c r="M10" s="50">
        <v>101.07940000000001</v>
      </c>
      <c r="N10" s="50">
        <v>65570.998560000007</v>
      </c>
      <c r="O10" s="50">
        <v>67906.825219999999</v>
      </c>
      <c r="P10" s="50">
        <v>25862.633240000003</v>
      </c>
      <c r="Q10" s="50"/>
      <c r="R10" s="50">
        <v>25862.633240000003</v>
      </c>
      <c r="S10" s="50">
        <v>42044.191980000003</v>
      </c>
      <c r="T10" s="50"/>
      <c r="U10" s="50"/>
      <c r="V10" s="50">
        <v>42044.191980000003</v>
      </c>
      <c r="W10" s="50">
        <v>26294.637229999997</v>
      </c>
      <c r="X10" s="50">
        <v>9.1876599999999993</v>
      </c>
      <c r="Y10" s="50">
        <v>62.807020000000001</v>
      </c>
      <c r="Z10" s="50">
        <v>6257.8870399999996</v>
      </c>
      <c r="AA10" s="50">
        <v>5715.1244100000004</v>
      </c>
      <c r="AB10" s="50">
        <v>9155.5751899999996</v>
      </c>
      <c r="AC10" s="50">
        <v>5094.05591</v>
      </c>
      <c r="AD10" s="50">
        <v>17601.130549999998</v>
      </c>
      <c r="AE10" s="50">
        <v>108.95755</v>
      </c>
      <c r="AF10" s="50">
        <v>17492.172999999999</v>
      </c>
      <c r="AG10" s="49">
        <v>1.8530000000000001E-2</v>
      </c>
      <c r="AH10" s="50"/>
      <c r="AI10" s="51">
        <v>1.8530000000000001E-2</v>
      </c>
      <c r="AJ10" s="52">
        <v>615745.28028000006</v>
      </c>
      <c r="AK10" s="52">
        <v>23.466007797314454</v>
      </c>
    </row>
    <row r="11" spans="1:37" ht="21.6" customHeight="1">
      <c r="A11" s="1"/>
      <c r="B11" s="46"/>
      <c r="C11" s="47"/>
      <c r="D11" s="47" t="s">
        <v>744</v>
      </c>
      <c r="E11" s="48" t="s">
        <v>745</v>
      </c>
      <c r="F11" s="49">
        <v>241398.82384999999</v>
      </c>
      <c r="G11" s="50">
        <v>206339.20407000001</v>
      </c>
      <c r="H11" s="50">
        <v>28120.309249999998</v>
      </c>
      <c r="I11" s="50">
        <v>6939.3105299999997</v>
      </c>
      <c r="J11" s="49"/>
      <c r="K11" s="49">
        <v>65366.515690000007</v>
      </c>
      <c r="L11" s="50">
        <v>6.92788</v>
      </c>
      <c r="M11" s="50">
        <v>6.92788</v>
      </c>
      <c r="N11" s="50"/>
      <c r="O11" s="50">
        <v>43190.695470000006</v>
      </c>
      <c r="P11" s="50">
        <v>16821.086790000001</v>
      </c>
      <c r="Q11" s="50"/>
      <c r="R11" s="50">
        <v>16821.086790000001</v>
      </c>
      <c r="S11" s="50">
        <v>26369.608680000001</v>
      </c>
      <c r="T11" s="50"/>
      <c r="U11" s="50"/>
      <c r="V11" s="50">
        <v>26369.608680000001</v>
      </c>
      <c r="W11" s="50">
        <v>11996.836819999999</v>
      </c>
      <c r="X11" s="50">
        <v>9.1876599999999993</v>
      </c>
      <c r="Y11" s="50">
        <v>60.107019999999999</v>
      </c>
      <c r="Z11" s="50">
        <v>3231.6862099999998</v>
      </c>
      <c r="AA11" s="50">
        <v>1745.15489</v>
      </c>
      <c r="AB11" s="50">
        <v>4419.0362100000002</v>
      </c>
      <c r="AC11" s="50">
        <v>2531.6648300000002</v>
      </c>
      <c r="AD11" s="50">
        <v>10172.05552</v>
      </c>
      <c r="AE11" s="50">
        <v>62.11938</v>
      </c>
      <c r="AF11" s="50">
        <v>10109.93614</v>
      </c>
      <c r="AG11" s="49">
        <v>1.8530000000000001E-2</v>
      </c>
      <c r="AH11" s="50"/>
      <c r="AI11" s="51">
        <v>1.8530000000000001E-2</v>
      </c>
      <c r="AJ11" s="53">
        <v>306765.35807000002</v>
      </c>
      <c r="AK11" s="53">
        <v>11.690805459593868</v>
      </c>
    </row>
    <row r="12" spans="1:37" ht="21.6" customHeight="1">
      <c r="A12" s="1"/>
      <c r="B12" s="46"/>
      <c r="C12" s="47"/>
      <c r="D12" s="47" t="s">
        <v>746</v>
      </c>
      <c r="E12" s="48" t="s">
        <v>747</v>
      </c>
      <c r="F12" s="49">
        <v>196871.76694</v>
      </c>
      <c r="G12" s="50">
        <v>169203.66529999999</v>
      </c>
      <c r="H12" s="50">
        <v>22865.992149999998</v>
      </c>
      <c r="I12" s="50">
        <v>4802.1094899999998</v>
      </c>
      <c r="J12" s="49"/>
      <c r="K12" s="49">
        <v>46537.156710000003</v>
      </c>
      <c r="L12" s="50">
        <v>94.151520000000005</v>
      </c>
      <c r="M12" s="50">
        <v>94.151520000000005</v>
      </c>
      <c r="N12" s="50"/>
      <c r="O12" s="50">
        <v>24716.12975</v>
      </c>
      <c r="P12" s="50">
        <v>9041.5464499999998</v>
      </c>
      <c r="Q12" s="50"/>
      <c r="R12" s="50">
        <v>9041.5464499999998</v>
      </c>
      <c r="S12" s="50">
        <v>15674.5833</v>
      </c>
      <c r="T12" s="50"/>
      <c r="U12" s="50"/>
      <c r="V12" s="50">
        <v>15674.5833</v>
      </c>
      <c r="W12" s="50">
        <v>14297.80041</v>
      </c>
      <c r="X12" s="50"/>
      <c r="Y12" s="50">
        <v>2.7</v>
      </c>
      <c r="Z12" s="50">
        <v>3026.2008300000002</v>
      </c>
      <c r="AA12" s="50">
        <v>3969.9695200000001</v>
      </c>
      <c r="AB12" s="50">
        <v>4736.5389800000003</v>
      </c>
      <c r="AC12" s="50">
        <v>2562.3910799999999</v>
      </c>
      <c r="AD12" s="50">
        <v>7429.07503</v>
      </c>
      <c r="AE12" s="50">
        <v>46.838169999999998</v>
      </c>
      <c r="AF12" s="50">
        <v>7382.23686</v>
      </c>
      <c r="AG12" s="49"/>
      <c r="AH12" s="50"/>
      <c r="AI12" s="51"/>
      <c r="AJ12" s="53">
        <v>243408.92365000001</v>
      </c>
      <c r="AK12" s="53">
        <v>9.2762963570089472</v>
      </c>
    </row>
    <row r="13" spans="1:37" ht="21.6" customHeight="1">
      <c r="A13" s="1"/>
      <c r="B13" s="46"/>
      <c r="C13" s="47"/>
      <c r="D13" s="47" t="s">
        <v>748</v>
      </c>
      <c r="E13" s="48" t="s">
        <v>749</v>
      </c>
      <c r="F13" s="49"/>
      <c r="G13" s="50"/>
      <c r="H13" s="50"/>
      <c r="I13" s="50"/>
      <c r="J13" s="49"/>
      <c r="K13" s="49">
        <v>65570.998560000007</v>
      </c>
      <c r="L13" s="50">
        <v>65570.998560000007</v>
      </c>
      <c r="M13" s="50"/>
      <c r="N13" s="50">
        <v>65570.998560000007</v>
      </c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49"/>
      <c r="AH13" s="50"/>
      <c r="AI13" s="51"/>
      <c r="AJ13" s="53">
        <v>65570.998560000007</v>
      </c>
      <c r="AK13" s="53">
        <v>2.4989059807116365</v>
      </c>
    </row>
    <row r="14" spans="1:37" ht="21.6" customHeight="1">
      <c r="A14" s="1"/>
      <c r="B14" s="46"/>
      <c r="C14" s="47" t="s">
        <v>750</v>
      </c>
      <c r="D14" s="47"/>
      <c r="E14" s="48" t="s">
        <v>751</v>
      </c>
      <c r="F14" s="49">
        <v>25450.821510000002</v>
      </c>
      <c r="G14" s="50">
        <v>21543.151040000001</v>
      </c>
      <c r="H14" s="50">
        <v>3004.18795</v>
      </c>
      <c r="I14" s="50">
        <v>903.48252000000002</v>
      </c>
      <c r="J14" s="49"/>
      <c r="K14" s="49">
        <v>3954.4748500000001</v>
      </c>
      <c r="L14" s="50">
        <v>0.18</v>
      </c>
      <c r="M14" s="50">
        <v>0.18</v>
      </c>
      <c r="N14" s="50"/>
      <c r="O14" s="50">
        <v>880.83128000000011</v>
      </c>
      <c r="P14" s="50">
        <v>497.42781000000002</v>
      </c>
      <c r="Q14" s="50"/>
      <c r="R14" s="50">
        <v>497.42781000000002</v>
      </c>
      <c r="S14" s="50">
        <v>383.40347000000003</v>
      </c>
      <c r="T14" s="50"/>
      <c r="U14" s="50"/>
      <c r="V14" s="50">
        <v>383.40347000000003</v>
      </c>
      <c r="W14" s="50">
        <v>1768.23027</v>
      </c>
      <c r="X14" s="50">
        <v>6.4184200000000002</v>
      </c>
      <c r="Y14" s="50"/>
      <c r="Z14" s="50">
        <v>407.46035000000001</v>
      </c>
      <c r="AA14" s="50">
        <v>4.7645600000000004</v>
      </c>
      <c r="AB14" s="50">
        <v>917.67358000000002</v>
      </c>
      <c r="AC14" s="50">
        <v>431.91336000000001</v>
      </c>
      <c r="AD14" s="50">
        <v>1305.2332999999999</v>
      </c>
      <c r="AE14" s="50">
        <v>7.5441700000000003</v>
      </c>
      <c r="AF14" s="50">
        <v>1297.68913</v>
      </c>
      <c r="AG14" s="49"/>
      <c r="AH14" s="50"/>
      <c r="AI14" s="51"/>
      <c r="AJ14" s="53">
        <v>29405.29636</v>
      </c>
      <c r="AK14" s="53">
        <v>1.1206337031967581</v>
      </c>
    </row>
    <row r="15" spans="1:37" ht="38.4" customHeight="1">
      <c r="A15" s="1"/>
      <c r="B15" s="46"/>
      <c r="C15" s="47" t="s">
        <v>752</v>
      </c>
      <c r="D15" s="47"/>
      <c r="E15" s="48" t="s">
        <v>753</v>
      </c>
      <c r="F15" s="49">
        <v>381959.09028999996</v>
      </c>
      <c r="G15" s="50">
        <v>324708.15383999998</v>
      </c>
      <c r="H15" s="50">
        <v>44582.19051</v>
      </c>
      <c r="I15" s="50">
        <v>12668.745940000001</v>
      </c>
      <c r="J15" s="49"/>
      <c r="K15" s="49">
        <v>205278.73261000001</v>
      </c>
      <c r="L15" s="50">
        <v>25229.579979999999</v>
      </c>
      <c r="M15" s="50">
        <v>1077.1686199999999</v>
      </c>
      <c r="N15" s="50">
        <v>24152.411359999998</v>
      </c>
      <c r="O15" s="50">
        <v>138159.87823</v>
      </c>
      <c r="P15" s="50">
        <v>63803.512049999998</v>
      </c>
      <c r="Q15" s="50"/>
      <c r="R15" s="50">
        <v>63803.512049999998</v>
      </c>
      <c r="S15" s="50">
        <v>74356.366179999997</v>
      </c>
      <c r="T15" s="50"/>
      <c r="U15" s="50"/>
      <c r="V15" s="50">
        <v>74356.366179999997</v>
      </c>
      <c r="W15" s="50">
        <v>25163.458019999998</v>
      </c>
      <c r="X15" s="50">
        <v>82.24794</v>
      </c>
      <c r="Y15" s="50">
        <v>180.08803</v>
      </c>
      <c r="Z15" s="50">
        <v>5724.6277099999998</v>
      </c>
      <c r="AA15" s="50">
        <v>509.86135000000002</v>
      </c>
      <c r="AB15" s="50">
        <v>11955.607819999999</v>
      </c>
      <c r="AC15" s="50">
        <v>6711.0251699999999</v>
      </c>
      <c r="AD15" s="50">
        <v>16725.816379999997</v>
      </c>
      <c r="AE15" s="50">
        <v>74.514759999999995</v>
      </c>
      <c r="AF15" s="50">
        <v>16651.301619999998</v>
      </c>
      <c r="AG15" s="49">
        <v>48344.990940000003</v>
      </c>
      <c r="AH15" s="50"/>
      <c r="AI15" s="51">
        <v>48344.990940000003</v>
      </c>
      <c r="AJ15" s="54">
        <v>635582.81384000008</v>
      </c>
      <c r="AK15" s="54">
        <v>24.222014756859096</v>
      </c>
    </row>
    <row r="16" spans="1:37" ht="38.4" customHeight="1">
      <c r="A16" s="1"/>
      <c r="B16" s="40" t="s">
        <v>754</v>
      </c>
      <c r="C16" s="39"/>
      <c r="D16" s="39"/>
      <c r="E16" s="41" t="s">
        <v>755</v>
      </c>
      <c r="F16" s="42">
        <v>9174.2648900000004</v>
      </c>
      <c r="G16" s="43">
        <v>7831.7781500000001</v>
      </c>
      <c r="H16" s="43">
        <v>1098.1451099999999</v>
      </c>
      <c r="I16" s="43">
        <v>244.34163000000001</v>
      </c>
      <c r="J16" s="42">
        <v>28.533149999999999</v>
      </c>
      <c r="K16" s="42">
        <v>2442.6847000000002</v>
      </c>
      <c r="L16" s="43">
        <v>308.58065000000005</v>
      </c>
      <c r="M16" s="43"/>
      <c r="N16" s="43">
        <v>308.58065000000005</v>
      </c>
      <c r="O16" s="43">
        <v>780.03451999999993</v>
      </c>
      <c r="P16" s="43">
        <v>524.09674999999993</v>
      </c>
      <c r="Q16" s="43"/>
      <c r="R16" s="43">
        <v>524.09674999999993</v>
      </c>
      <c r="S16" s="43">
        <v>255.93777</v>
      </c>
      <c r="T16" s="43"/>
      <c r="U16" s="43">
        <v>0.25157000000000002</v>
      </c>
      <c r="V16" s="43">
        <v>255.68620000000001</v>
      </c>
      <c r="W16" s="43">
        <v>721.77888000000007</v>
      </c>
      <c r="X16" s="43">
        <v>0.25559999999999999</v>
      </c>
      <c r="Y16" s="43">
        <v>101.41268000000001</v>
      </c>
      <c r="Z16" s="43">
        <v>167.15984</v>
      </c>
      <c r="AA16" s="43">
        <v>145.36610000000002</v>
      </c>
      <c r="AB16" s="43">
        <v>158.61491000000001</v>
      </c>
      <c r="AC16" s="43">
        <v>148.96975</v>
      </c>
      <c r="AD16" s="43">
        <v>632.29065000000003</v>
      </c>
      <c r="AE16" s="43">
        <v>6.7716099999999999</v>
      </c>
      <c r="AF16" s="43">
        <v>625.51904000000002</v>
      </c>
      <c r="AG16" s="42">
        <v>6.7601099999999992</v>
      </c>
      <c r="AH16" s="43"/>
      <c r="AI16" s="44">
        <v>6.7601099999999992</v>
      </c>
      <c r="AJ16" s="45">
        <v>11652.242849999999</v>
      </c>
      <c r="AK16" s="45">
        <v>0.44406612658072342</v>
      </c>
    </row>
    <row r="17" spans="1:37" ht="30" customHeight="1">
      <c r="A17" s="1"/>
      <c r="B17" s="46"/>
      <c r="C17" s="47" t="s">
        <v>756</v>
      </c>
      <c r="D17" s="47"/>
      <c r="E17" s="48" t="s">
        <v>757</v>
      </c>
      <c r="F17" s="49">
        <v>2975.5687200000002</v>
      </c>
      <c r="G17" s="50">
        <v>2473.4158300000004</v>
      </c>
      <c r="H17" s="50">
        <v>355.33888000000002</v>
      </c>
      <c r="I17" s="50">
        <v>146.81401</v>
      </c>
      <c r="J17" s="49">
        <v>28.533149999999999</v>
      </c>
      <c r="K17" s="49">
        <v>1023.9569099999999</v>
      </c>
      <c r="L17" s="50">
        <v>3.1345800000000001</v>
      </c>
      <c r="M17" s="50"/>
      <c r="N17" s="50">
        <v>3.1345800000000001</v>
      </c>
      <c r="O17" s="50">
        <v>604.07907999999998</v>
      </c>
      <c r="P17" s="50">
        <v>460.26428999999996</v>
      </c>
      <c r="Q17" s="50"/>
      <c r="R17" s="50">
        <v>460.26428999999996</v>
      </c>
      <c r="S17" s="50">
        <v>143.81479000000002</v>
      </c>
      <c r="T17" s="50"/>
      <c r="U17" s="50"/>
      <c r="V17" s="50">
        <v>143.81479000000002</v>
      </c>
      <c r="W17" s="50">
        <v>274.56274999999999</v>
      </c>
      <c r="X17" s="50">
        <v>0.25559999999999999</v>
      </c>
      <c r="Y17" s="50">
        <v>6.8995100000000003</v>
      </c>
      <c r="Z17" s="50">
        <v>98.966170000000005</v>
      </c>
      <c r="AA17" s="50">
        <v>98.662970000000001</v>
      </c>
      <c r="AB17" s="50">
        <v>11.316700000000001</v>
      </c>
      <c r="AC17" s="50">
        <v>58.461800000000004</v>
      </c>
      <c r="AD17" s="50">
        <v>142.18049999999999</v>
      </c>
      <c r="AE17" s="50">
        <v>3.6893400000000001</v>
      </c>
      <c r="AF17" s="50">
        <v>138.49116000000001</v>
      </c>
      <c r="AG17" s="49">
        <v>6.7601099999999992</v>
      </c>
      <c r="AH17" s="50"/>
      <c r="AI17" s="51">
        <v>6.7601099999999992</v>
      </c>
      <c r="AJ17" s="52">
        <v>4034.8188900000005</v>
      </c>
      <c r="AK17" s="52">
        <v>0.15376665411131854</v>
      </c>
    </row>
    <row r="18" spans="1:37" ht="38.4" customHeight="1">
      <c r="A18" s="1"/>
      <c r="B18" s="46"/>
      <c r="C18" s="47"/>
      <c r="D18" s="47" t="s">
        <v>758</v>
      </c>
      <c r="E18" s="48" t="s">
        <v>759</v>
      </c>
      <c r="F18" s="49">
        <v>267.60345000000001</v>
      </c>
      <c r="G18" s="50">
        <v>230.31154000000001</v>
      </c>
      <c r="H18" s="50">
        <v>37.291910000000001</v>
      </c>
      <c r="I18" s="50"/>
      <c r="J18" s="49"/>
      <c r="K18" s="49">
        <v>71.276589999999999</v>
      </c>
      <c r="L18" s="50"/>
      <c r="M18" s="50"/>
      <c r="N18" s="50"/>
      <c r="O18" s="50">
        <v>11.36191</v>
      </c>
      <c r="P18" s="50">
        <v>1.52887</v>
      </c>
      <c r="Q18" s="50"/>
      <c r="R18" s="50">
        <v>1.52887</v>
      </c>
      <c r="S18" s="50">
        <v>9.8330400000000004</v>
      </c>
      <c r="T18" s="50"/>
      <c r="U18" s="50"/>
      <c r="V18" s="50">
        <v>9.8330400000000004</v>
      </c>
      <c r="W18" s="50">
        <v>11.61863</v>
      </c>
      <c r="X18" s="50"/>
      <c r="Y18" s="50"/>
      <c r="Z18" s="50">
        <v>6.8252800000000002</v>
      </c>
      <c r="AA18" s="50"/>
      <c r="AB18" s="50">
        <v>2.15117</v>
      </c>
      <c r="AC18" s="50">
        <v>2.6421800000000002</v>
      </c>
      <c r="AD18" s="50">
        <v>48.296050000000001</v>
      </c>
      <c r="AE18" s="50"/>
      <c r="AF18" s="50">
        <v>48.296050000000001</v>
      </c>
      <c r="AG18" s="49">
        <v>3.8988999999999998</v>
      </c>
      <c r="AH18" s="50"/>
      <c r="AI18" s="51">
        <v>3.8988999999999998</v>
      </c>
      <c r="AJ18" s="53">
        <v>342.77894000000003</v>
      </c>
      <c r="AK18" s="53">
        <v>1.3063280444695352E-2</v>
      </c>
    </row>
    <row r="19" spans="1:37" ht="30" customHeight="1">
      <c r="A19" s="1"/>
      <c r="B19" s="46"/>
      <c r="C19" s="47"/>
      <c r="D19" s="47" t="s">
        <v>760</v>
      </c>
      <c r="E19" s="48" t="s">
        <v>761</v>
      </c>
      <c r="F19" s="49">
        <v>2707.9652700000001</v>
      </c>
      <c r="G19" s="50">
        <v>2243.1042900000002</v>
      </c>
      <c r="H19" s="50">
        <v>318.04696999999999</v>
      </c>
      <c r="I19" s="50">
        <v>146.81401</v>
      </c>
      <c r="J19" s="49">
        <v>28.533149999999999</v>
      </c>
      <c r="K19" s="49">
        <v>952.68032000000005</v>
      </c>
      <c r="L19" s="50">
        <v>3.1345800000000001</v>
      </c>
      <c r="M19" s="50"/>
      <c r="N19" s="50">
        <v>3.1345800000000001</v>
      </c>
      <c r="O19" s="50">
        <v>592.71717000000001</v>
      </c>
      <c r="P19" s="50">
        <v>458.73541999999998</v>
      </c>
      <c r="Q19" s="50"/>
      <c r="R19" s="50">
        <v>458.73541999999998</v>
      </c>
      <c r="S19" s="50">
        <v>133.98175000000001</v>
      </c>
      <c r="T19" s="50"/>
      <c r="U19" s="50"/>
      <c r="V19" s="50">
        <v>133.98175000000001</v>
      </c>
      <c r="W19" s="50">
        <v>262.94412</v>
      </c>
      <c r="X19" s="50">
        <v>0.25559999999999999</v>
      </c>
      <c r="Y19" s="50">
        <v>6.8995100000000003</v>
      </c>
      <c r="Z19" s="50">
        <v>92.140889999999999</v>
      </c>
      <c r="AA19" s="50">
        <v>98.662970000000001</v>
      </c>
      <c r="AB19" s="50">
        <v>9.1655300000000004</v>
      </c>
      <c r="AC19" s="50">
        <v>55.81962</v>
      </c>
      <c r="AD19" s="50">
        <v>93.884450000000001</v>
      </c>
      <c r="AE19" s="50">
        <v>3.6893400000000001</v>
      </c>
      <c r="AF19" s="50">
        <v>90.19511</v>
      </c>
      <c r="AG19" s="49">
        <v>2.8612099999999998</v>
      </c>
      <c r="AH19" s="50"/>
      <c r="AI19" s="51">
        <v>2.8612099999999998</v>
      </c>
      <c r="AJ19" s="53">
        <v>3692.0399500000003</v>
      </c>
      <c r="AK19" s="53">
        <v>0.14070337366662317</v>
      </c>
    </row>
    <row r="20" spans="1:37" ht="30" customHeight="1">
      <c r="A20" s="1"/>
      <c r="B20" s="46"/>
      <c r="C20" s="47" t="s">
        <v>762</v>
      </c>
      <c r="D20" s="47"/>
      <c r="E20" s="48" t="s">
        <v>763</v>
      </c>
      <c r="F20" s="49">
        <v>6198.6961700000002</v>
      </c>
      <c r="G20" s="50">
        <v>5358.3623200000002</v>
      </c>
      <c r="H20" s="50">
        <v>742.80623000000003</v>
      </c>
      <c r="I20" s="50">
        <v>97.527619999999999</v>
      </c>
      <c r="J20" s="49"/>
      <c r="K20" s="49">
        <v>1418.7277899999999</v>
      </c>
      <c r="L20" s="50">
        <v>305.44607000000002</v>
      </c>
      <c r="M20" s="50"/>
      <c r="N20" s="50">
        <v>305.44607000000002</v>
      </c>
      <c r="O20" s="50">
        <v>175.95544000000001</v>
      </c>
      <c r="P20" s="50">
        <v>63.832459999999998</v>
      </c>
      <c r="Q20" s="50"/>
      <c r="R20" s="50">
        <v>63.832459999999998</v>
      </c>
      <c r="S20" s="50">
        <v>112.12298</v>
      </c>
      <c r="T20" s="50"/>
      <c r="U20" s="50">
        <v>0.25157000000000002</v>
      </c>
      <c r="V20" s="50">
        <v>111.87141</v>
      </c>
      <c r="W20" s="50">
        <v>447.21612999999996</v>
      </c>
      <c r="X20" s="50"/>
      <c r="Y20" s="50">
        <v>94.513170000000002</v>
      </c>
      <c r="Z20" s="50">
        <v>68.193669999999997</v>
      </c>
      <c r="AA20" s="50">
        <v>46.703130000000002</v>
      </c>
      <c r="AB20" s="50">
        <v>147.29821000000001</v>
      </c>
      <c r="AC20" s="50">
        <v>90.507949999999994</v>
      </c>
      <c r="AD20" s="50">
        <v>490.11014999999998</v>
      </c>
      <c r="AE20" s="50">
        <v>3.0822699999999998</v>
      </c>
      <c r="AF20" s="50">
        <v>487.02787999999998</v>
      </c>
      <c r="AG20" s="49"/>
      <c r="AH20" s="50"/>
      <c r="AI20" s="51"/>
      <c r="AJ20" s="54">
        <v>7617.4239600000001</v>
      </c>
      <c r="AK20" s="54">
        <v>0.29029947246940496</v>
      </c>
    </row>
    <row r="21" spans="1:37" ht="30" customHeight="1">
      <c r="A21" s="1"/>
      <c r="B21" s="40" t="s">
        <v>764</v>
      </c>
      <c r="C21" s="39"/>
      <c r="D21" s="39"/>
      <c r="E21" s="41" t="s">
        <v>765</v>
      </c>
      <c r="F21" s="42">
        <v>348918.27344000008</v>
      </c>
      <c r="G21" s="43">
        <v>295393.38162000006</v>
      </c>
      <c r="H21" s="43">
        <v>43125.72077</v>
      </c>
      <c r="I21" s="43">
        <v>10399.171049999999</v>
      </c>
      <c r="J21" s="42">
        <v>250.67417</v>
      </c>
      <c r="K21" s="42">
        <v>354068.71625000006</v>
      </c>
      <c r="L21" s="43">
        <v>240715.12265999999</v>
      </c>
      <c r="M21" s="43">
        <v>48659.49828</v>
      </c>
      <c r="N21" s="43">
        <v>192055.62437999999</v>
      </c>
      <c r="O21" s="43">
        <v>70606.824810000006</v>
      </c>
      <c r="P21" s="43">
        <v>50568.626069999998</v>
      </c>
      <c r="Q21" s="43">
        <v>9816.8544899999997</v>
      </c>
      <c r="R21" s="43">
        <v>40751.771580000001</v>
      </c>
      <c r="S21" s="43">
        <v>20038.198740000003</v>
      </c>
      <c r="T21" s="43">
        <v>0.14698</v>
      </c>
      <c r="U21" s="43">
        <v>0.99426000000000003</v>
      </c>
      <c r="V21" s="43">
        <v>20037.057500000003</v>
      </c>
      <c r="W21" s="43">
        <v>34231.305180000003</v>
      </c>
      <c r="X21" s="43">
        <v>212.49615000000003</v>
      </c>
      <c r="Y21" s="43">
        <v>3579.9244199999998</v>
      </c>
      <c r="Z21" s="43">
        <v>5349.0256800000006</v>
      </c>
      <c r="AA21" s="43">
        <v>10645.87023</v>
      </c>
      <c r="AB21" s="43">
        <v>6638.7088300000005</v>
      </c>
      <c r="AC21" s="43">
        <v>7805.2798700000012</v>
      </c>
      <c r="AD21" s="43">
        <v>8515.4635999999991</v>
      </c>
      <c r="AE21" s="43">
        <v>226.99063999999998</v>
      </c>
      <c r="AF21" s="43">
        <v>8288.4729599999991</v>
      </c>
      <c r="AG21" s="42">
        <v>4000.6602899999998</v>
      </c>
      <c r="AH21" s="43"/>
      <c r="AI21" s="44">
        <v>4000.6602899999998</v>
      </c>
      <c r="AJ21" s="45">
        <v>707238.32415000023</v>
      </c>
      <c r="AK21" s="45">
        <v>26.952801037332719</v>
      </c>
    </row>
    <row r="22" spans="1:37" ht="21.6" customHeight="1">
      <c r="A22" s="1"/>
      <c r="B22" s="46"/>
      <c r="C22" s="47" t="s">
        <v>766</v>
      </c>
      <c r="D22" s="47"/>
      <c r="E22" s="48" t="s">
        <v>767</v>
      </c>
      <c r="F22" s="49">
        <v>23849.970859999998</v>
      </c>
      <c r="G22" s="50">
        <v>19330.402979999999</v>
      </c>
      <c r="H22" s="50">
        <v>3501.7735000000002</v>
      </c>
      <c r="I22" s="50">
        <v>1017.79438</v>
      </c>
      <c r="J22" s="49">
        <v>250.67417</v>
      </c>
      <c r="K22" s="49">
        <v>124460.50908</v>
      </c>
      <c r="L22" s="50">
        <v>109161.43381999999</v>
      </c>
      <c r="M22" s="50">
        <v>11045.741469999999</v>
      </c>
      <c r="N22" s="50">
        <v>98115.692349999998</v>
      </c>
      <c r="O22" s="50">
        <v>11106.50526</v>
      </c>
      <c r="P22" s="50">
        <v>10083.888660000001</v>
      </c>
      <c r="Q22" s="50">
        <v>9816.8544899999997</v>
      </c>
      <c r="R22" s="50">
        <v>267.03417000000002</v>
      </c>
      <c r="S22" s="50">
        <v>1022.6165999999999</v>
      </c>
      <c r="T22" s="50"/>
      <c r="U22" s="50"/>
      <c r="V22" s="50">
        <v>1022.6165999999999</v>
      </c>
      <c r="W22" s="50">
        <v>3660.0871300000003</v>
      </c>
      <c r="X22" s="50">
        <v>26.587859999999999</v>
      </c>
      <c r="Y22" s="50">
        <v>2955.2150299999998</v>
      </c>
      <c r="Z22" s="50">
        <v>100.60357</v>
      </c>
      <c r="AA22" s="50">
        <v>91.035869999999989</v>
      </c>
      <c r="AB22" s="50">
        <v>219.47918999999999</v>
      </c>
      <c r="AC22" s="50">
        <v>267.16561000000002</v>
      </c>
      <c r="AD22" s="50">
        <v>532.48287000000005</v>
      </c>
      <c r="AE22" s="50">
        <v>3.0061499999999994</v>
      </c>
      <c r="AF22" s="50">
        <v>529.47672</v>
      </c>
      <c r="AG22" s="49">
        <v>1368.2813800000001</v>
      </c>
      <c r="AH22" s="50"/>
      <c r="AI22" s="51">
        <v>1368.2813800000001</v>
      </c>
      <c r="AJ22" s="52">
        <v>149929.43549</v>
      </c>
      <c r="AK22" s="52">
        <v>5.7137998697374179</v>
      </c>
    </row>
    <row r="23" spans="1:37" ht="30" customHeight="1">
      <c r="A23" s="1"/>
      <c r="B23" s="46"/>
      <c r="C23" s="47"/>
      <c r="D23" s="47" t="s">
        <v>768</v>
      </c>
      <c r="E23" s="48" t="s">
        <v>769</v>
      </c>
      <c r="F23" s="49">
        <v>8143.5790999999999</v>
      </c>
      <c r="G23" s="50">
        <v>6984.7767999999996</v>
      </c>
      <c r="H23" s="50">
        <v>959.11941999999999</v>
      </c>
      <c r="I23" s="50">
        <v>199.68288000000001</v>
      </c>
      <c r="J23" s="49">
        <v>250.67417</v>
      </c>
      <c r="K23" s="49">
        <v>38207.845189999993</v>
      </c>
      <c r="L23" s="50">
        <v>26880.409019999999</v>
      </c>
      <c r="M23" s="50">
        <v>107.34275</v>
      </c>
      <c r="N23" s="50">
        <v>26773.066269999999</v>
      </c>
      <c r="O23" s="50">
        <v>10613.986000000001</v>
      </c>
      <c r="P23" s="50">
        <v>10052.30313</v>
      </c>
      <c r="Q23" s="50">
        <v>9816.8544899999997</v>
      </c>
      <c r="R23" s="50">
        <v>235.44864000000001</v>
      </c>
      <c r="S23" s="50">
        <v>561.68286999999998</v>
      </c>
      <c r="T23" s="50"/>
      <c r="U23" s="50"/>
      <c r="V23" s="50">
        <v>561.68286999999998</v>
      </c>
      <c r="W23" s="50">
        <v>262.93403000000001</v>
      </c>
      <c r="X23" s="50">
        <v>24.081379999999999</v>
      </c>
      <c r="Y23" s="50">
        <v>8.3079599999999996</v>
      </c>
      <c r="Z23" s="50">
        <v>54.078040000000001</v>
      </c>
      <c r="AA23" s="50">
        <v>15.987130000000001</v>
      </c>
      <c r="AB23" s="50">
        <v>58.412030000000001</v>
      </c>
      <c r="AC23" s="50">
        <v>102.06749000000001</v>
      </c>
      <c r="AD23" s="50">
        <v>450.51614000000001</v>
      </c>
      <c r="AE23" s="50">
        <v>2.5550099999999998</v>
      </c>
      <c r="AF23" s="50">
        <v>447.96113000000003</v>
      </c>
      <c r="AG23" s="49">
        <v>1.1619699999999999</v>
      </c>
      <c r="AH23" s="50"/>
      <c r="AI23" s="51">
        <v>1.1619699999999999</v>
      </c>
      <c r="AJ23" s="53">
        <v>46603.260429999995</v>
      </c>
      <c r="AK23" s="53">
        <v>1.7760468616720255</v>
      </c>
    </row>
    <row r="24" spans="1:37" ht="38.4" customHeight="1">
      <c r="A24" s="1"/>
      <c r="B24" s="46"/>
      <c r="C24" s="47"/>
      <c r="D24" s="47" t="s">
        <v>770</v>
      </c>
      <c r="E24" s="48" t="s">
        <v>771</v>
      </c>
      <c r="F24" s="49">
        <v>1400.04286</v>
      </c>
      <c r="G24" s="50">
        <v>1219.3305800000001</v>
      </c>
      <c r="H24" s="50">
        <v>146.31312</v>
      </c>
      <c r="I24" s="50">
        <v>34.399160000000002</v>
      </c>
      <c r="J24" s="49"/>
      <c r="K24" s="49">
        <v>2118.1985</v>
      </c>
      <c r="L24" s="50">
        <v>2072.2392500000001</v>
      </c>
      <c r="M24" s="50">
        <v>40.869619999999998</v>
      </c>
      <c r="N24" s="50">
        <v>2031.3696299999999</v>
      </c>
      <c r="O24" s="50">
        <v>36.62191</v>
      </c>
      <c r="P24" s="50">
        <v>20.276029999999999</v>
      </c>
      <c r="Q24" s="50"/>
      <c r="R24" s="50">
        <v>20.276029999999999</v>
      </c>
      <c r="S24" s="50">
        <v>16.345880000000001</v>
      </c>
      <c r="T24" s="50"/>
      <c r="U24" s="50"/>
      <c r="V24" s="50">
        <v>16.345880000000001</v>
      </c>
      <c r="W24" s="50">
        <v>7.12181</v>
      </c>
      <c r="X24" s="50">
        <v>2.0640000000000001</v>
      </c>
      <c r="Y24" s="50">
        <v>0.21823999999999999</v>
      </c>
      <c r="Z24" s="50"/>
      <c r="AA24" s="50"/>
      <c r="AB24" s="50">
        <v>0.13344</v>
      </c>
      <c r="AC24" s="50">
        <v>4.7061299999999999</v>
      </c>
      <c r="AD24" s="50">
        <v>2.2155299999999998</v>
      </c>
      <c r="AE24" s="50">
        <v>2.3429999999999999E-2</v>
      </c>
      <c r="AF24" s="50">
        <v>2.1920999999999999</v>
      </c>
      <c r="AG24" s="49"/>
      <c r="AH24" s="50"/>
      <c r="AI24" s="51"/>
      <c r="AJ24" s="53">
        <v>3518.24136</v>
      </c>
      <c r="AK24" s="53">
        <v>0.13407992205649033</v>
      </c>
    </row>
    <row r="25" spans="1:37" ht="46.95" customHeight="1">
      <c r="A25" s="1"/>
      <c r="B25" s="46"/>
      <c r="C25" s="47"/>
      <c r="D25" s="47" t="s">
        <v>772</v>
      </c>
      <c r="E25" s="48" t="s">
        <v>773</v>
      </c>
      <c r="F25" s="49">
        <v>14306.348899999999</v>
      </c>
      <c r="G25" s="50">
        <v>11126.295599999999</v>
      </c>
      <c r="H25" s="50">
        <v>2396.34096</v>
      </c>
      <c r="I25" s="50">
        <v>783.71234000000004</v>
      </c>
      <c r="J25" s="49"/>
      <c r="K25" s="49">
        <v>83021.82041</v>
      </c>
      <c r="L25" s="50">
        <v>79096.140570000003</v>
      </c>
      <c r="M25" s="50">
        <v>10897.5291</v>
      </c>
      <c r="N25" s="50">
        <v>68198.611470000003</v>
      </c>
      <c r="O25" s="50">
        <v>455.89735000000002</v>
      </c>
      <c r="P25" s="50">
        <v>11.3095</v>
      </c>
      <c r="Q25" s="50"/>
      <c r="R25" s="50">
        <v>11.3095</v>
      </c>
      <c r="S25" s="50">
        <v>444.58785</v>
      </c>
      <c r="T25" s="50"/>
      <c r="U25" s="50"/>
      <c r="V25" s="50">
        <v>444.58785</v>
      </c>
      <c r="W25" s="50">
        <v>3390.0312900000004</v>
      </c>
      <c r="X25" s="50">
        <v>0.44247999999999998</v>
      </c>
      <c r="Y25" s="50">
        <v>2946.6888300000001</v>
      </c>
      <c r="Z25" s="50">
        <v>46.525530000000003</v>
      </c>
      <c r="AA25" s="50">
        <v>75.048739999999995</v>
      </c>
      <c r="AB25" s="50">
        <v>160.93371999999999</v>
      </c>
      <c r="AC25" s="50">
        <v>160.39198999999999</v>
      </c>
      <c r="AD25" s="50">
        <v>79.751200000000011</v>
      </c>
      <c r="AE25" s="50">
        <v>0.42770999999999998</v>
      </c>
      <c r="AF25" s="50">
        <v>79.323490000000007</v>
      </c>
      <c r="AG25" s="49">
        <v>1367.11941</v>
      </c>
      <c r="AH25" s="50"/>
      <c r="AI25" s="51">
        <v>1367.11941</v>
      </c>
      <c r="AJ25" s="53">
        <v>98695.288719999997</v>
      </c>
      <c r="AK25" s="53">
        <v>3.7612702668359308</v>
      </c>
    </row>
    <row r="26" spans="1:37" ht="30" customHeight="1">
      <c r="A26" s="1"/>
      <c r="B26" s="46"/>
      <c r="C26" s="47"/>
      <c r="D26" s="47" t="s">
        <v>774</v>
      </c>
      <c r="E26" s="48" t="s">
        <v>775</v>
      </c>
      <c r="F26" s="49"/>
      <c r="G26" s="50"/>
      <c r="H26" s="50"/>
      <c r="I26" s="50"/>
      <c r="J26" s="49"/>
      <c r="K26" s="49">
        <v>1112.64498</v>
      </c>
      <c r="L26" s="50">
        <v>1112.64498</v>
      </c>
      <c r="M26" s="50"/>
      <c r="N26" s="50">
        <v>1112.64498</v>
      </c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49"/>
      <c r="AH26" s="50"/>
      <c r="AI26" s="51"/>
      <c r="AJ26" s="53">
        <v>1112.64498</v>
      </c>
      <c r="AK26" s="53">
        <v>4.2402819172970341E-2</v>
      </c>
    </row>
    <row r="27" spans="1:37" ht="21.6" customHeight="1">
      <c r="A27" s="1"/>
      <c r="B27" s="46"/>
      <c r="C27" s="47" t="s">
        <v>776</v>
      </c>
      <c r="D27" s="47"/>
      <c r="E27" s="48" t="s">
        <v>777</v>
      </c>
      <c r="F27" s="49">
        <v>913.97992999999997</v>
      </c>
      <c r="G27" s="50">
        <v>803.28729999999996</v>
      </c>
      <c r="H27" s="50">
        <v>110.69262999999999</v>
      </c>
      <c r="I27" s="50"/>
      <c r="J27" s="49"/>
      <c r="K27" s="49">
        <v>48778.480389999997</v>
      </c>
      <c r="L27" s="50">
        <v>48778.480389999997</v>
      </c>
      <c r="M27" s="50"/>
      <c r="N27" s="50">
        <v>48778.480389999997</v>
      </c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49">
        <v>182.61546000000001</v>
      </c>
      <c r="AH27" s="50"/>
      <c r="AI27" s="51">
        <v>182.61546000000001</v>
      </c>
      <c r="AJ27" s="53">
        <v>49875.075779999999</v>
      </c>
      <c r="AK27" s="53">
        <v>1.9007355064303912</v>
      </c>
    </row>
    <row r="28" spans="1:37" ht="30" customHeight="1">
      <c r="A28" s="1"/>
      <c r="B28" s="46"/>
      <c r="C28" s="47" t="s">
        <v>778</v>
      </c>
      <c r="D28" s="47"/>
      <c r="E28" s="48" t="s">
        <v>779</v>
      </c>
      <c r="F28" s="49">
        <v>33.707079999999998</v>
      </c>
      <c r="G28" s="50">
        <v>33.707079999999998</v>
      </c>
      <c r="H28" s="50"/>
      <c r="I28" s="50"/>
      <c r="J28" s="49"/>
      <c r="K28" s="49">
        <v>14178.550639999999</v>
      </c>
      <c r="L28" s="50">
        <v>14178.550639999999</v>
      </c>
      <c r="M28" s="50"/>
      <c r="N28" s="50">
        <v>14178.550639999999</v>
      </c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49">
        <v>698.96734000000004</v>
      </c>
      <c r="AH28" s="50"/>
      <c r="AI28" s="51">
        <v>698.96734000000004</v>
      </c>
      <c r="AJ28" s="53">
        <v>14911.225059999999</v>
      </c>
      <c r="AK28" s="53">
        <v>0.56826570130810616</v>
      </c>
    </row>
    <row r="29" spans="1:37" ht="21.6" customHeight="1">
      <c r="A29" s="1"/>
      <c r="B29" s="46"/>
      <c r="C29" s="47" t="s">
        <v>780</v>
      </c>
      <c r="D29" s="47"/>
      <c r="E29" s="48" t="s">
        <v>781</v>
      </c>
      <c r="F29" s="49">
        <v>324120.61557000008</v>
      </c>
      <c r="G29" s="50">
        <v>275225.98426000006</v>
      </c>
      <c r="H29" s="50">
        <v>39513.254639999999</v>
      </c>
      <c r="I29" s="50">
        <v>9381.3766699999996</v>
      </c>
      <c r="J29" s="49"/>
      <c r="K29" s="49">
        <v>164203.70994</v>
      </c>
      <c r="L29" s="50">
        <v>66149.191609999994</v>
      </c>
      <c r="M29" s="50">
        <v>37613.756809999999</v>
      </c>
      <c r="N29" s="50">
        <v>28535.434799999999</v>
      </c>
      <c r="O29" s="50">
        <v>59500.31955</v>
      </c>
      <c r="P29" s="50">
        <v>40484.737410000002</v>
      </c>
      <c r="Q29" s="50"/>
      <c r="R29" s="50">
        <v>40484.737410000002</v>
      </c>
      <c r="S29" s="50">
        <v>19015.582140000002</v>
      </c>
      <c r="T29" s="50">
        <v>0.14698</v>
      </c>
      <c r="U29" s="50">
        <v>0.99426000000000003</v>
      </c>
      <c r="V29" s="50">
        <v>19014.440900000001</v>
      </c>
      <c r="W29" s="50">
        <v>30571.218050000007</v>
      </c>
      <c r="X29" s="50">
        <v>185.90829000000002</v>
      </c>
      <c r="Y29" s="50">
        <v>624.70938999999998</v>
      </c>
      <c r="Z29" s="50">
        <v>5248.4221100000004</v>
      </c>
      <c r="AA29" s="50">
        <v>10554.834360000001</v>
      </c>
      <c r="AB29" s="50">
        <v>6419.2296400000005</v>
      </c>
      <c r="AC29" s="50">
        <v>7538.1142600000012</v>
      </c>
      <c r="AD29" s="50">
        <v>7982.9807299999993</v>
      </c>
      <c r="AE29" s="50">
        <v>223.98448999999999</v>
      </c>
      <c r="AF29" s="50">
        <v>7758.9962399999995</v>
      </c>
      <c r="AG29" s="49">
        <v>1750.7961099999998</v>
      </c>
      <c r="AH29" s="50"/>
      <c r="AI29" s="51">
        <v>1750.7961099999998</v>
      </c>
      <c r="AJ29" s="53">
        <v>490075.12162000011</v>
      </c>
      <c r="AK29" s="53">
        <v>18.676727201181738</v>
      </c>
    </row>
    <row r="30" spans="1:37" ht="38.4" customHeight="1">
      <c r="A30" s="1"/>
      <c r="B30" s="46"/>
      <c r="C30" s="47"/>
      <c r="D30" s="47" t="s">
        <v>782</v>
      </c>
      <c r="E30" s="48" t="s">
        <v>783</v>
      </c>
      <c r="F30" s="49">
        <v>2103.8706299999999</v>
      </c>
      <c r="G30" s="50">
        <v>1795.7139299999999</v>
      </c>
      <c r="H30" s="50">
        <v>308.1567</v>
      </c>
      <c r="I30" s="50"/>
      <c r="J30" s="49"/>
      <c r="K30" s="49">
        <v>535.85260000000005</v>
      </c>
      <c r="L30" s="50"/>
      <c r="M30" s="50"/>
      <c r="N30" s="50"/>
      <c r="O30" s="50">
        <v>139.78095000000002</v>
      </c>
      <c r="P30" s="50">
        <v>138.63971000000001</v>
      </c>
      <c r="Q30" s="50"/>
      <c r="R30" s="50">
        <v>138.63971000000001</v>
      </c>
      <c r="S30" s="50">
        <v>1.14124</v>
      </c>
      <c r="T30" s="50">
        <v>0.14698</v>
      </c>
      <c r="U30" s="50">
        <v>0.99426000000000003</v>
      </c>
      <c r="V30" s="50"/>
      <c r="W30" s="50">
        <v>379.46758999999997</v>
      </c>
      <c r="X30" s="50">
        <v>5.2918099999999999</v>
      </c>
      <c r="Y30" s="50">
        <v>257.69204999999999</v>
      </c>
      <c r="Z30" s="50">
        <v>1.4448000000000001</v>
      </c>
      <c r="AA30" s="50">
        <v>5.2222</v>
      </c>
      <c r="AB30" s="50">
        <v>8.5000000000000006E-2</v>
      </c>
      <c r="AC30" s="50">
        <v>109.73173</v>
      </c>
      <c r="AD30" s="50">
        <v>16.60406</v>
      </c>
      <c r="AE30" s="50">
        <v>1.31081</v>
      </c>
      <c r="AF30" s="50">
        <v>15.29325</v>
      </c>
      <c r="AG30" s="49"/>
      <c r="AH30" s="50"/>
      <c r="AI30" s="51"/>
      <c r="AJ30" s="53">
        <v>2639.7232300000001</v>
      </c>
      <c r="AK30" s="53">
        <v>0.1005996600895815</v>
      </c>
    </row>
    <row r="31" spans="1:37" ht="30" customHeight="1">
      <c r="A31" s="1"/>
      <c r="B31" s="46"/>
      <c r="C31" s="47"/>
      <c r="D31" s="47" t="s">
        <v>784</v>
      </c>
      <c r="E31" s="48" t="s">
        <v>785</v>
      </c>
      <c r="F31" s="49">
        <v>311096.74031999998</v>
      </c>
      <c r="G31" s="50">
        <v>263668.24085</v>
      </c>
      <c r="H31" s="50">
        <v>38206.40163</v>
      </c>
      <c r="I31" s="50">
        <v>9222.0978400000004</v>
      </c>
      <c r="J31" s="49"/>
      <c r="K31" s="49">
        <v>158886.30739</v>
      </c>
      <c r="L31" s="50">
        <v>66149.191609999994</v>
      </c>
      <c r="M31" s="50">
        <v>37613.756809999999</v>
      </c>
      <c r="N31" s="50">
        <v>28535.434799999999</v>
      </c>
      <c r="O31" s="50">
        <v>59159.879730000001</v>
      </c>
      <c r="P31" s="50">
        <v>40255.954319999997</v>
      </c>
      <c r="Q31" s="50"/>
      <c r="R31" s="50">
        <v>40255.954319999997</v>
      </c>
      <c r="S31" s="50">
        <v>18903.92541</v>
      </c>
      <c r="T31" s="50"/>
      <c r="U31" s="50"/>
      <c r="V31" s="50">
        <v>18903.92541</v>
      </c>
      <c r="W31" s="50">
        <v>27932.696100000001</v>
      </c>
      <c r="X31" s="50">
        <v>18.528890000000001</v>
      </c>
      <c r="Y31" s="50">
        <v>28.573619999999998</v>
      </c>
      <c r="Z31" s="50">
        <v>4829.39948</v>
      </c>
      <c r="AA31" s="50">
        <v>10549.60492</v>
      </c>
      <c r="AB31" s="50">
        <v>5399.7213000000002</v>
      </c>
      <c r="AC31" s="50">
        <v>7106.8678900000004</v>
      </c>
      <c r="AD31" s="50">
        <v>5644.5399500000003</v>
      </c>
      <c r="AE31" s="50">
        <v>155.30507</v>
      </c>
      <c r="AF31" s="50">
        <v>5489.23488</v>
      </c>
      <c r="AG31" s="49">
        <v>1176.1599799999999</v>
      </c>
      <c r="AH31" s="50"/>
      <c r="AI31" s="51">
        <v>1176.1599799999999</v>
      </c>
      <c r="AJ31" s="53">
        <v>471159.20768999995</v>
      </c>
      <c r="AK31" s="53">
        <v>17.955843098630655</v>
      </c>
    </row>
    <row r="32" spans="1:37" ht="30" customHeight="1">
      <c r="A32" s="1"/>
      <c r="B32" s="46"/>
      <c r="C32" s="47"/>
      <c r="D32" s="47" t="s">
        <v>786</v>
      </c>
      <c r="E32" s="48" t="s">
        <v>787</v>
      </c>
      <c r="F32" s="49">
        <v>10920.004619999998</v>
      </c>
      <c r="G32" s="50">
        <v>9762.0294799999992</v>
      </c>
      <c r="H32" s="50">
        <v>998.69631000000004</v>
      </c>
      <c r="I32" s="50">
        <v>159.27883</v>
      </c>
      <c r="J32" s="49"/>
      <c r="K32" s="49">
        <v>4781.5499500000005</v>
      </c>
      <c r="L32" s="50"/>
      <c r="M32" s="50"/>
      <c r="N32" s="50"/>
      <c r="O32" s="50">
        <v>200.65886999999998</v>
      </c>
      <c r="P32" s="50">
        <v>90.143379999999993</v>
      </c>
      <c r="Q32" s="50"/>
      <c r="R32" s="50">
        <v>90.143379999999993</v>
      </c>
      <c r="S32" s="50">
        <v>110.51549</v>
      </c>
      <c r="T32" s="50"/>
      <c r="U32" s="50"/>
      <c r="V32" s="50">
        <v>110.51549</v>
      </c>
      <c r="W32" s="50">
        <v>2259.0543600000001</v>
      </c>
      <c r="X32" s="50">
        <v>162.08759000000001</v>
      </c>
      <c r="Y32" s="50">
        <v>338.44371999999998</v>
      </c>
      <c r="Z32" s="50">
        <v>417.57783000000001</v>
      </c>
      <c r="AA32" s="50">
        <v>7.2399999999999999E-3</v>
      </c>
      <c r="AB32" s="50">
        <v>1019.4233400000001</v>
      </c>
      <c r="AC32" s="50">
        <v>321.51463999999999</v>
      </c>
      <c r="AD32" s="50">
        <v>2321.8367199999998</v>
      </c>
      <c r="AE32" s="50">
        <v>67.368610000000004</v>
      </c>
      <c r="AF32" s="50">
        <v>2254.4681099999998</v>
      </c>
      <c r="AG32" s="49">
        <v>574.63612999999998</v>
      </c>
      <c r="AH32" s="50"/>
      <c r="AI32" s="51">
        <v>574.63612999999998</v>
      </c>
      <c r="AJ32" s="53">
        <v>16276.190699999999</v>
      </c>
      <c r="AK32" s="53">
        <v>0.62028444246149528</v>
      </c>
    </row>
    <row r="33" spans="1:37" ht="30" customHeight="1">
      <c r="A33" s="1"/>
      <c r="B33" s="46"/>
      <c r="C33" s="47" t="s">
        <v>788</v>
      </c>
      <c r="D33" s="47"/>
      <c r="E33" s="48" t="s">
        <v>789</v>
      </c>
      <c r="F33" s="49"/>
      <c r="G33" s="50"/>
      <c r="H33" s="50"/>
      <c r="I33" s="50"/>
      <c r="J33" s="49"/>
      <c r="K33" s="49">
        <v>2447.4661999999998</v>
      </c>
      <c r="L33" s="50">
        <v>2447.4661999999998</v>
      </c>
      <c r="M33" s="50"/>
      <c r="N33" s="50">
        <v>2447.4661999999998</v>
      </c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49"/>
      <c r="AH33" s="50"/>
      <c r="AI33" s="51"/>
      <c r="AJ33" s="54">
        <v>2447.4661999999998</v>
      </c>
      <c r="AK33" s="54">
        <v>9.3272758675059908E-2</v>
      </c>
    </row>
    <row r="34" spans="1:37" ht="30" customHeight="1">
      <c r="A34" s="1"/>
      <c r="B34" s="40" t="s">
        <v>790</v>
      </c>
      <c r="C34" s="39"/>
      <c r="D34" s="39"/>
      <c r="E34" s="41" t="s">
        <v>791</v>
      </c>
      <c r="F34" s="42">
        <v>442.51614000000001</v>
      </c>
      <c r="G34" s="43">
        <v>384.97320999999999</v>
      </c>
      <c r="H34" s="43">
        <v>45.856430000000003</v>
      </c>
      <c r="I34" s="43">
        <v>11.686500000000001</v>
      </c>
      <c r="J34" s="42"/>
      <c r="K34" s="42">
        <v>28448.397270000001</v>
      </c>
      <c r="L34" s="43">
        <v>28201.972040000001</v>
      </c>
      <c r="M34" s="43">
        <v>25964.48877</v>
      </c>
      <c r="N34" s="43">
        <v>2237.4832699999997</v>
      </c>
      <c r="O34" s="43">
        <v>163.05033</v>
      </c>
      <c r="P34" s="43">
        <v>4.2395300000000002</v>
      </c>
      <c r="Q34" s="43"/>
      <c r="R34" s="43">
        <v>4.2395300000000002</v>
      </c>
      <c r="S34" s="43">
        <v>158.8108</v>
      </c>
      <c r="T34" s="43"/>
      <c r="U34" s="43"/>
      <c r="V34" s="43">
        <v>158.8108</v>
      </c>
      <c r="W34" s="43">
        <v>63.958190000000002</v>
      </c>
      <c r="X34" s="43">
        <v>2.6541299999999999</v>
      </c>
      <c r="Y34" s="43">
        <v>1.8333299999999999</v>
      </c>
      <c r="Z34" s="43">
        <v>6.6694899999999997</v>
      </c>
      <c r="AA34" s="43">
        <v>9.5843399999999992</v>
      </c>
      <c r="AB34" s="43">
        <v>5.2656900000000002</v>
      </c>
      <c r="AC34" s="43">
        <v>37.951210000000003</v>
      </c>
      <c r="AD34" s="43">
        <v>19.416710000000002</v>
      </c>
      <c r="AE34" s="43">
        <v>0.32927000000000001</v>
      </c>
      <c r="AF34" s="43">
        <v>19.087440000000001</v>
      </c>
      <c r="AG34" s="42">
        <v>7126.7603200000003</v>
      </c>
      <c r="AH34" s="43"/>
      <c r="AI34" s="44">
        <v>7126.7603200000003</v>
      </c>
      <c r="AJ34" s="45">
        <v>36017.673730000002</v>
      </c>
      <c r="AK34" s="45">
        <v>1.3726309233015497</v>
      </c>
    </row>
    <row r="35" spans="1:37" ht="46.95" customHeight="1">
      <c r="A35" s="1"/>
      <c r="B35" s="46"/>
      <c r="C35" s="47" t="s">
        <v>792</v>
      </c>
      <c r="D35" s="47"/>
      <c r="E35" s="48" t="s">
        <v>793</v>
      </c>
      <c r="F35" s="49">
        <v>105.47538</v>
      </c>
      <c r="G35" s="50">
        <v>105.47538</v>
      </c>
      <c r="H35" s="50"/>
      <c r="I35" s="50"/>
      <c r="J35" s="49"/>
      <c r="K35" s="49">
        <v>25.036349999999999</v>
      </c>
      <c r="L35" s="50">
        <v>25.036349999999999</v>
      </c>
      <c r="M35" s="50"/>
      <c r="N35" s="50">
        <v>25.036349999999999</v>
      </c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49">
        <v>4076.7537000000002</v>
      </c>
      <c r="AH35" s="50"/>
      <c r="AI35" s="51">
        <v>4076.7537000000002</v>
      </c>
      <c r="AJ35" s="52">
        <v>4207.2654300000004</v>
      </c>
      <c r="AK35" s="52">
        <v>0.16033857919439795</v>
      </c>
    </row>
    <row r="36" spans="1:37" ht="30" customHeight="1">
      <c r="A36" s="1"/>
      <c r="B36" s="46"/>
      <c r="C36" s="47" t="s">
        <v>794</v>
      </c>
      <c r="D36" s="47"/>
      <c r="E36" s="48" t="s">
        <v>795</v>
      </c>
      <c r="F36" s="49">
        <v>337.04076000000003</v>
      </c>
      <c r="G36" s="50">
        <v>279.49783000000002</v>
      </c>
      <c r="H36" s="50">
        <v>45.856430000000003</v>
      </c>
      <c r="I36" s="50">
        <v>11.686500000000001</v>
      </c>
      <c r="J36" s="49"/>
      <c r="K36" s="49">
        <v>28423.360919999999</v>
      </c>
      <c r="L36" s="50">
        <v>28176.935689999998</v>
      </c>
      <c r="M36" s="50">
        <v>25964.48877</v>
      </c>
      <c r="N36" s="50">
        <v>2212.4469199999999</v>
      </c>
      <c r="O36" s="50">
        <v>163.05033</v>
      </c>
      <c r="P36" s="50">
        <v>4.2395300000000002</v>
      </c>
      <c r="Q36" s="50"/>
      <c r="R36" s="50">
        <v>4.2395300000000002</v>
      </c>
      <c r="S36" s="50">
        <v>158.8108</v>
      </c>
      <c r="T36" s="50"/>
      <c r="U36" s="50"/>
      <c r="V36" s="50">
        <v>158.8108</v>
      </c>
      <c r="W36" s="50">
        <v>63.958190000000002</v>
      </c>
      <c r="X36" s="50">
        <v>2.6541299999999999</v>
      </c>
      <c r="Y36" s="50">
        <v>1.8333299999999999</v>
      </c>
      <c r="Z36" s="50">
        <v>6.6694899999999997</v>
      </c>
      <c r="AA36" s="50">
        <v>9.5843399999999992</v>
      </c>
      <c r="AB36" s="50">
        <v>5.2656900000000002</v>
      </c>
      <c r="AC36" s="50">
        <v>37.951210000000003</v>
      </c>
      <c r="AD36" s="50">
        <v>19.416710000000002</v>
      </c>
      <c r="AE36" s="50">
        <v>0.32927000000000001</v>
      </c>
      <c r="AF36" s="50">
        <v>19.087440000000001</v>
      </c>
      <c r="AG36" s="49">
        <v>2940.19551</v>
      </c>
      <c r="AH36" s="50"/>
      <c r="AI36" s="51">
        <v>2940.19551</v>
      </c>
      <c r="AJ36" s="53">
        <v>31700.59719</v>
      </c>
      <c r="AK36" s="53">
        <v>1.2081074507007092</v>
      </c>
    </row>
    <row r="37" spans="1:37" ht="38.4" customHeight="1">
      <c r="A37" s="1"/>
      <c r="B37" s="46"/>
      <c r="C37" s="47" t="s">
        <v>796</v>
      </c>
      <c r="D37" s="47"/>
      <c r="E37" s="48" t="s">
        <v>797</v>
      </c>
      <c r="F37" s="49"/>
      <c r="G37" s="50"/>
      <c r="H37" s="50"/>
      <c r="I37" s="50"/>
      <c r="J37" s="49"/>
      <c r="K37" s="49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49">
        <v>109.81111</v>
      </c>
      <c r="AH37" s="50"/>
      <c r="AI37" s="51">
        <v>109.81111</v>
      </c>
      <c r="AJ37" s="54">
        <v>109.81111</v>
      </c>
      <c r="AK37" s="54">
        <v>4.1848934064423271E-3</v>
      </c>
    </row>
    <row r="38" spans="1:37" ht="30" customHeight="1">
      <c r="A38" s="1"/>
      <c r="B38" s="40" t="s">
        <v>798</v>
      </c>
      <c r="C38" s="39"/>
      <c r="D38" s="39"/>
      <c r="E38" s="41" t="s">
        <v>799</v>
      </c>
      <c r="F38" s="42">
        <v>248.12537</v>
      </c>
      <c r="G38" s="43">
        <v>216.58788000000001</v>
      </c>
      <c r="H38" s="43">
        <v>31.537489999999998</v>
      </c>
      <c r="I38" s="43"/>
      <c r="J38" s="42"/>
      <c r="K38" s="42">
        <v>333418.39444</v>
      </c>
      <c r="L38" s="43">
        <v>4395.4342100000003</v>
      </c>
      <c r="M38" s="43"/>
      <c r="N38" s="43">
        <v>4395.4342100000003</v>
      </c>
      <c r="O38" s="43">
        <v>328788.63049000001</v>
      </c>
      <c r="P38" s="43">
        <v>220847.56155000001</v>
      </c>
      <c r="Q38" s="43">
        <v>2584.51197</v>
      </c>
      <c r="R38" s="43">
        <v>218263.04958000002</v>
      </c>
      <c r="S38" s="43">
        <v>107941.06893999998</v>
      </c>
      <c r="T38" s="43"/>
      <c r="U38" s="43">
        <v>73.962459999999993</v>
      </c>
      <c r="V38" s="43">
        <v>107867.10647999999</v>
      </c>
      <c r="W38" s="43">
        <v>82.746359999999996</v>
      </c>
      <c r="X38" s="43"/>
      <c r="Y38" s="43"/>
      <c r="Z38" s="43">
        <v>1.17676</v>
      </c>
      <c r="AA38" s="43"/>
      <c r="AB38" s="43">
        <v>5.1245500000000002</v>
      </c>
      <c r="AC38" s="43">
        <v>76.445049999999995</v>
      </c>
      <c r="AD38" s="43">
        <v>151.58338000000001</v>
      </c>
      <c r="AE38" s="43">
        <v>0.28971000000000002</v>
      </c>
      <c r="AF38" s="43">
        <v>151.29366999999999</v>
      </c>
      <c r="AG38" s="42">
        <v>4801.2053699999997</v>
      </c>
      <c r="AH38" s="43"/>
      <c r="AI38" s="44">
        <v>4801.2053699999997</v>
      </c>
      <c r="AJ38" s="45">
        <v>338467.72518000001</v>
      </c>
      <c r="AK38" s="45">
        <v>12.898980361816903</v>
      </c>
    </row>
    <row r="39" spans="1:37" ht="13.2" customHeight="1">
      <c r="A39" s="1"/>
      <c r="B39" s="46"/>
      <c r="C39" s="47" t="s">
        <v>800</v>
      </c>
      <c r="D39" s="47"/>
      <c r="E39" s="48" t="s">
        <v>801</v>
      </c>
      <c r="F39" s="49"/>
      <c r="G39" s="50"/>
      <c r="H39" s="50"/>
      <c r="I39" s="50"/>
      <c r="J39" s="49"/>
      <c r="K39" s="49">
        <v>216940.63892</v>
      </c>
      <c r="L39" s="50">
        <v>4190.1403</v>
      </c>
      <c r="M39" s="50"/>
      <c r="N39" s="50">
        <v>4190.1403</v>
      </c>
      <c r="O39" s="50">
        <v>212750.49862</v>
      </c>
      <c r="P39" s="50">
        <v>211952.56948000001</v>
      </c>
      <c r="Q39" s="50">
        <v>2584.51197</v>
      </c>
      <c r="R39" s="50">
        <v>209368.05751000001</v>
      </c>
      <c r="S39" s="50">
        <v>797.92913999999996</v>
      </c>
      <c r="T39" s="50"/>
      <c r="U39" s="50">
        <v>73.962459999999993</v>
      </c>
      <c r="V39" s="50">
        <v>723.96668</v>
      </c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49">
        <v>178.73150999999999</v>
      </c>
      <c r="AH39" s="50"/>
      <c r="AI39" s="51">
        <v>178.73150999999999</v>
      </c>
      <c r="AJ39" s="52">
        <v>217119.37043000001</v>
      </c>
      <c r="AK39" s="52">
        <v>8.2744033980115148</v>
      </c>
    </row>
    <row r="40" spans="1:37" ht="38.4" customHeight="1">
      <c r="A40" s="1"/>
      <c r="B40" s="46"/>
      <c r="C40" s="47" t="s">
        <v>802</v>
      </c>
      <c r="D40" s="47"/>
      <c r="E40" s="48" t="s">
        <v>803</v>
      </c>
      <c r="F40" s="49">
        <v>248.12537</v>
      </c>
      <c r="G40" s="50">
        <v>216.58788000000001</v>
      </c>
      <c r="H40" s="50">
        <v>31.537489999999998</v>
      </c>
      <c r="I40" s="50"/>
      <c r="J40" s="49"/>
      <c r="K40" s="49">
        <v>107582.76344999998</v>
      </c>
      <c r="L40" s="50">
        <v>205.29391000000001</v>
      </c>
      <c r="M40" s="50"/>
      <c r="N40" s="50">
        <v>205.29391000000001</v>
      </c>
      <c r="O40" s="50">
        <v>107143.13979999999</v>
      </c>
      <c r="P40" s="50"/>
      <c r="Q40" s="50"/>
      <c r="R40" s="50"/>
      <c r="S40" s="50">
        <v>107143.13979999999</v>
      </c>
      <c r="T40" s="50"/>
      <c r="U40" s="50"/>
      <c r="V40" s="50">
        <v>107143.13979999999</v>
      </c>
      <c r="W40" s="50">
        <v>82.746359999999996</v>
      </c>
      <c r="X40" s="50"/>
      <c r="Y40" s="50"/>
      <c r="Z40" s="50">
        <v>1.17676</v>
      </c>
      <c r="AA40" s="50"/>
      <c r="AB40" s="50">
        <v>5.1245500000000002</v>
      </c>
      <c r="AC40" s="50">
        <v>76.445049999999995</v>
      </c>
      <c r="AD40" s="50">
        <v>151.58338000000001</v>
      </c>
      <c r="AE40" s="50">
        <v>0.28971000000000002</v>
      </c>
      <c r="AF40" s="50">
        <v>151.29366999999999</v>
      </c>
      <c r="AG40" s="49">
        <v>4622.4738600000001</v>
      </c>
      <c r="AH40" s="50"/>
      <c r="AI40" s="51">
        <v>4622.4738600000001</v>
      </c>
      <c r="AJ40" s="53">
        <v>112453.36267999998</v>
      </c>
      <c r="AK40" s="53">
        <v>4.2855894636872316</v>
      </c>
    </row>
    <row r="41" spans="1:37" ht="21.6" customHeight="1">
      <c r="A41" s="1"/>
      <c r="B41" s="46"/>
      <c r="C41" s="47"/>
      <c r="D41" s="47" t="s">
        <v>804</v>
      </c>
      <c r="E41" s="48" t="s">
        <v>805</v>
      </c>
      <c r="F41" s="49">
        <v>248.12537</v>
      </c>
      <c r="G41" s="50">
        <v>216.58788000000001</v>
      </c>
      <c r="H41" s="50">
        <v>31.537489999999998</v>
      </c>
      <c r="I41" s="50"/>
      <c r="J41" s="49"/>
      <c r="K41" s="49">
        <v>66576.212199999994</v>
      </c>
      <c r="L41" s="50"/>
      <c r="M41" s="50"/>
      <c r="N41" s="50"/>
      <c r="O41" s="50">
        <v>66341.882459999993</v>
      </c>
      <c r="P41" s="50"/>
      <c r="Q41" s="50"/>
      <c r="R41" s="50"/>
      <c r="S41" s="50">
        <v>66341.882459999993</v>
      </c>
      <c r="T41" s="50"/>
      <c r="U41" s="50"/>
      <c r="V41" s="50">
        <v>66341.882459999993</v>
      </c>
      <c r="W41" s="50">
        <v>82.746359999999996</v>
      </c>
      <c r="X41" s="50"/>
      <c r="Y41" s="50"/>
      <c r="Z41" s="50">
        <v>1.17676</v>
      </c>
      <c r="AA41" s="50"/>
      <c r="AB41" s="50">
        <v>5.1245500000000002</v>
      </c>
      <c r="AC41" s="50">
        <v>76.445049999999995</v>
      </c>
      <c r="AD41" s="50">
        <v>151.58338000000001</v>
      </c>
      <c r="AE41" s="50">
        <v>0.28971000000000002</v>
      </c>
      <c r="AF41" s="50">
        <v>151.29366999999999</v>
      </c>
      <c r="AG41" s="49"/>
      <c r="AH41" s="50"/>
      <c r="AI41" s="51"/>
      <c r="AJ41" s="53">
        <v>66824.337569999989</v>
      </c>
      <c r="AK41" s="53">
        <v>2.5466706391235756</v>
      </c>
    </row>
    <row r="42" spans="1:37" ht="46.95" customHeight="1">
      <c r="A42" s="1"/>
      <c r="B42" s="46"/>
      <c r="C42" s="47"/>
      <c r="D42" s="47" t="s">
        <v>806</v>
      </c>
      <c r="E42" s="48" t="s">
        <v>807</v>
      </c>
      <c r="F42" s="49"/>
      <c r="G42" s="50"/>
      <c r="H42" s="50"/>
      <c r="I42" s="50"/>
      <c r="J42" s="49"/>
      <c r="K42" s="49">
        <v>41006.551249999997</v>
      </c>
      <c r="L42" s="50">
        <v>205.29391000000001</v>
      </c>
      <c r="M42" s="50"/>
      <c r="N42" s="50">
        <v>205.29391000000001</v>
      </c>
      <c r="O42" s="50">
        <v>40801.257339999996</v>
      </c>
      <c r="P42" s="50"/>
      <c r="Q42" s="50"/>
      <c r="R42" s="50"/>
      <c r="S42" s="50">
        <v>40801.257339999996</v>
      </c>
      <c r="T42" s="50"/>
      <c r="U42" s="50"/>
      <c r="V42" s="50">
        <v>40801.257339999996</v>
      </c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49">
        <v>4622.4738600000001</v>
      </c>
      <c r="AH42" s="50"/>
      <c r="AI42" s="51">
        <v>4622.4738600000001</v>
      </c>
      <c r="AJ42" s="53">
        <v>45629.025109999995</v>
      </c>
      <c r="AK42" s="53">
        <v>1.7389188245636562</v>
      </c>
    </row>
    <row r="43" spans="1:37" ht="64.2" customHeight="1">
      <c r="A43" s="1"/>
      <c r="B43" s="46"/>
      <c r="C43" s="47" t="s">
        <v>808</v>
      </c>
      <c r="D43" s="47"/>
      <c r="E43" s="48" t="s">
        <v>809</v>
      </c>
      <c r="F43" s="49"/>
      <c r="G43" s="50"/>
      <c r="H43" s="50"/>
      <c r="I43" s="50"/>
      <c r="J43" s="49"/>
      <c r="K43" s="49">
        <v>8894.9920700000002</v>
      </c>
      <c r="L43" s="50"/>
      <c r="M43" s="50"/>
      <c r="N43" s="50"/>
      <c r="O43" s="50">
        <v>8894.9920700000002</v>
      </c>
      <c r="P43" s="50">
        <v>8894.9920700000002</v>
      </c>
      <c r="Q43" s="50"/>
      <c r="R43" s="50">
        <v>8894.9920700000002</v>
      </c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49"/>
      <c r="AH43" s="50"/>
      <c r="AI43" s="51"/>
      <c r="AJ43" s="54">
        <v>8894.9920700000002</v>
      </c>
      <c r="AK43" s="54">
        <v>0.33898750011815554</v>
      </c>
    </row>
    <row r="44" spans="1:37" ht="30" customHeight="1">
      <c r="A44" s="1"/>
      <c r="B44" s="40" t="s">
        <v>810</v>
      </c>
      <c r="C44" s="39"/>
      <c r="D44" s="39"/>
      <c r="E44" s="41" t="s">
        <v>811</v>
      </c>
      <c r="F44" s="42">
        <v>8751.2338299999992</v>
      </c>
      <c r="G44" s="43">
        <v>7228.4286899999997</v>
      </c>
      <c r="H44" s="43">
        <v>1305.34465</v>
      </c>
      <c r="I44" s="43">
        <v>217.46048999999999</v>
      </c>
      <c r="J44" s="42"/>
      <c r="K44" s="42">
        <v>5093.007700000001</v>
      </c>
      <c r="L44" s="43">
        <v>1432.55187</v>
      </c>
      <c r="M44" s="43">
        <v>148.17420999999999</v>
      </c>
      <c r="N44" s="43">
        <v>1284.3776600000001</v>
      </c>
      <c r="O44" s="43">
        <v>572.79340999999999</v>
      </c>
      <c r="P44" s="43">
        <v>79.194410000000005</v>
      </c>
      <c r="Q44" s="43">
        <v>9.7236700000000003</v>
      </c>
      <c r="R44" s="43">
        <v>69.470740000000006</v>
      </c>
      <c r="S44" s="43">
        <v>493.59899999999999</v>
      </c>
      <c r="T44" s="43"/>
      <c r="U44" s="43"/>
      <c r="V44" s="43">
        <v>493.59899999999999</v>
      </c>
      <c r="W44" s="43">
        <v>2761.8017200000004</v>
      </c>
      <c r="X44" s="43">
        <v>86.424840000000003</v>
      </c>
      <c r="Y44" s="43">
        <v>636.75144</v>
      </c>
      <c r="Z44" s="43">
        <v>178.66410999999999</v>
      </c>
      <c r="AA44" s="43">
        <v>251.82075</v>
      </c>
      <c r="AB44" s="43">
        <v>186.85516999999999</v>
      </c>
      <c r="AC44" s="43">
        <v>1421.28541</v>
      </c>
      <c r="AD44" s="43">
        <v>325.86070000000001</v>
      </c>
      <c r="AE44" s="43">
        <v>32.71246</v>
      </c>
      <c r="AF44" s="43">
        <v>293.14823999999999</v>
      </c>
      <c r="AG44" s="42">
        <v>34.170720000000003</v>
      </c>
      <c r="AH44" s="43">
        <v>1.1270800000000001</v>
      </c>
      <c r="AI44" s="44">
        <v>33.043640000000003</v>
      </c>
      <c r="AJ44" s="45">
        <v>13878.412249999999</v>
      </c>
      <c r="AK44" s="45">
        <v>0.52890528032102968</v>
      </c>
    </row>
    <row r="45" spans="1:37" ht="46.95" customHeight="1">
      <c r="A45" s="1"/>
      <c r="B45" s="40" t="s">
        <v>812</v>
      </c>
      <c r="C45" s="39"/>
      <c r="D45" s="39"/>
      <c r="E45" s="41" t="s">
        <v>813</v>
      </c>
      <c r="F45" s="42">
        <v>171273.62726000001</v>
      </c>
      <c r="G45" s="43">
        <v>140919.40742</v>
      </c>
      <c r="H45" s="43">
        <v>24916.69829</v>
      </c>
      <c r="I45" s="43">
        <v>5437.5215500000004</v>
      </c>
      <c r="J45" s="42"/>
      <c r="K45" s="42">
        <v>41485.938330000004</v>
      </c>
      <c r="L45" s="43">
        <v>706.31231000000002</v>
      </c>
      <c r="M45" s="43">
        <v>706.31231000000002</v>
      </c>
      <c r="N45" s="43"/>
      <c r="O45" s="43">
        <v>748.43385000000001</v>
      </c>
      <c r="P45" s="43">
        <v>4.9323600000000001</v>
      </c>
      <c r="Q45" s="43"/>
      <c r="R45" s="43">
        <v>4.9323600000000001</v>
      </c>
      <c r="S45" s="43">
        <v>743.50148999999999</v>
      </c>
      <c r="T45" s="43">
        <v>0.91112000000000004</v>
      </c>
      <c r="U45" s="43">
        <v>0.41609000000000002</v>
      </c>
      <c r="V45" s="43">
        <v>742.17427999999995</v>
      </c>
      <c r="W45" s="43">
        <v>37108.73302</v>
      </c>
      <c r="X45" s="43">
        <v>660.33326999999997</v>
      </c>
      <c r="Y45" s="43">
        <v>4763.95172</v>
      </c>
      <c r="Z45" s="43">
        <v>11550.01744</v>
      </c>
      <c r="AA45" s="43">
        <v>4243.9421700000003</v>
      </c>
      <c r="AB45" s="43">
        <v>3573.27657</v>
      </c>
      <c r="AC45" s="43">
        <v>12317.21185</v>
      </c>
      <c r="AD45" s="43">
        <v>2922.4591500000001</v>
      </c>
      <c r="AE45" s="43">
        <v>77.427090000000007</v>
      </c>
      <c r="AF45" s="43">
        <v>2845.03206</v>
      </c>
      <c r="AG45" s="42">
        <v>3342.7847800000004</v>
      </c>
      <c r="AH45" s="43">
        <v>23.563770000000002</v>
      </c>
      <c r="AI45" s="44">
        <v>3319.2210100000002</v>
      </c>
      <c r="AJ45" s="45">
        <v>216102.35037</v>
      </c>
      <c r="AK45" s="45">
        <v>8.2356448375770235</v>
      </c>
    </row>
    <row r="46" spans="1:37" ht="46.95" customHeight="1">
      <c r="A46" s="1"/>
      <c r="B46" s="46"/>
      <c r="C46" s="47" t="s">
        <v>814</v>
      </c>
      <c r="D46" s="47"/>
      <c r="E46" s="48" t="s">
        <v>815</v>
      </c>
      <c r="F46" s="49">
        <v>49450.843229999999</v>
      </c>
      <c r="G46" s="50">
        <v>40724.478159999999</v>
      </c>
      <c r="H46" s="50">
        <v>7712.1496100000004</v>
      </c>
      <c r="I46" s="50">
        <v>1014.21546</v>
      </c>
      <c r="J46" s="49"/>
      <c r="K46" s="49">
        <v>9397.5703200000007</v>
      </c>
      <c r="L46" s="50"/>
      <c r="M46" s="50"/>
      <c r="N46" s="50"/>
      <c r="O46" s="50">
        <v>8.3277400000000004</v>
      </c>
      <c r="P46" s="50">
        <v>4.9323600000000001</v>
      </c>
      <c r="Q46" s="50"/>
      <c r="R46" s="50">
        <v>4.9323600000000001</v>
      </c>
      <c r="S46" s="50">
        <v>3.3953799999999998</v>
      </c>
      <c r="T46" s="50">
        <v>0.91112000000000004</v>
      </c>
      <c r="U46" s="50">
        <v>0.41609000000000002</v>
      </c>
      <c r="V46" s="50">
        <v>2.0681699999999998</v>
      </c>
      <c r="W46" s="50">
        <v>8944.2615299999998</v>
      </c>
      <c r="X46" s="50">
        <v>410.85804999999999</v>
      </c>
      <c r="Y46" s="50">
        <v>1945.4524200000001</v>
      </c>
      <c r="Z46" s="50">
        <v>1193.87049</v>
      </c>
      <c r="AA46" s="50">
        <v>3025.6828599999999</v>
      </c>
      <c r="AB46" s="50">
        <v>437.21652</v>
      </c>
      <c r="AC46" s="50">
        <v>1931.18119</v>
      </c>
      <c r="AD46" s="50">
        <v>444.98105000000004</v>
      </c>
      <c r="AE46" s="50">
        <v>18.664100000000001</v>
      </c>
      <c r="AF46" s="50">
        <v>426.31695000000002</v>
      </c>
      <c r="AG46" s="49">
        <v>530.60996999999998</v>
      </c>
      <c r="AH46" s="50">
        <v>23.563770000000002</v>
      </c>
      <c r="AI46" s="51">
        <v>507.0462</v>
      </c>
      <c r="AJ46" s="52">
        <v>59379.023519999995</v>
      </c>
      <c r="AK46" s="52">
        <v>2.262930262792461</v>
      </c>
    </row>
    <row r="47" spans="1:37" ht="30" customHeight="1">
      <c r="A47" s="1"/>
      <c r="B47" s="46"/>
      <c r="C47" s="47" t="s">
        <v>816</v>
      </c>
      <c r="D47" s="47"/>
      <c r="E47" s="48" t="s">
        <v>817</v>
      </c>
      <c r="F47" s="49">
        <v>121822.78403000001</v>
      </c>
      <c r="G47" s="50">
        <v>100194.92926</v>
      </c>
      <c r="H47" s="50">
        <v>17204.54868</v>
      </c>
      <c r="I47" s="50">
        <v>4423.30609</v>
      </c>
      <c r="J47" s="49"/>
      <c r="K47" s="49">
        <v>32088.368009999998</v>
      </c>
      <c r="L47" s="50">
        <v>706.31231000000002</v>
      </c>
      <c r="M47" s="50">
        <v>706.31231000000002</v>
      </c>
      <c r="N47" s="50"/>
      <c r="O47" s="50">
        <v>740.10610999999994</v>
      </c>
      <c r="P47" s="50"/>
      <c r="Q47" s="50"/>
      <c r="R47" s="50"/>
      <c r="S47" s="50">
        <v>740.10610999999994</v>
      </c>
      <c r="T47" s="50"/>
      <c r="U47" s="50"/>
      <c r="V47" s="50">
        <v>740.10610999999994</v>
      </c>
      <c r="W47" s="50">
        <v>28164.47149</v>
      </c>
      <c r="X47" s="50">
        <v>249.47522000000001</v>
      </c>
      <c r="Y47" s="50">
        <v>2818.4992999999999</v>
      </c>
      <c r="Z47" s="50">
        <v>10356.14695</v>
      </c>
      <c r="AA47" s="50">
        <v>1218.2593099999999</v>
      </c>
      <c r="AB47" s="50">
        <v>3136.06005</v>
      </c>
      <c r="AC47" s="50">
        <v>10386.03066</v>
      </c>
      <c r="AD47" s="50">
        <v>2477.4781000000003</v>
      </c>
      <c r="AE47" s="50">
        <v>58.762990000000002</v>
      </c>
      <c r="AF47" s="50">
        <v>2418.7151100000001</v>
      </c>
      <c r="AG47" s="49">
        <v>2812.17481</v>
      </c>
      <c r="AH47" s="50"/>
      <c r="AI47" s="51">
        <v>2812.17481</v>
      </c>
      <c r="AJ47" s="54">
        <v>156723.32685000001</v>
      </c>
      <c r="AK47" s="54">
        <v>5.972714574784562</v>
      </c>
    </row>
    <row r="48" spans="1:37" ht="21.6" customHeight="1">
      <c r="A48" s="1"/>
      <c r="B48" s="40" t="s">
        <v>818</v>
      </c>
      <c r="C48" s="39"/>
      <c r="D48" s="39"/>
      <c r="E48" s="41" t="s">
        <v>819</v>
      </c>
      <c r="F48" s="42"/>
      <c r="G48" s="43"/>
      <c r="H48" s="43"/>
      <c r="I48" s="43"/>
      <c r="J48" s="42"/>
      <c r="K48" s="42">
        <v>18998.170610000001</v>
      </c>
      <c r="L48" s="43"/>
      <c r="M48" s="43"/>
      <c r="N48" s="43"/>
      <c r="O48" s="43">
        <v>18998.170610000001</v>
      </c>
      <c r="P48" s="43">
        <v>16350.54048</v>
      </c>
      <c r="Q48" s="43"/>
      <c r="R48" s="43">
        <v>16350.54048</v>
      </c>
      <c r="S48" s="43">
        <v>2647.63013</v>
      </c>
      <c r="T48" s="43"/>
      <c r="U48" s="43"/>
      <c r="V48" s="43">
        <v>2647.63013</v>
      </c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2"/>
      <c r="AH48" s="43"/>
      <c r="AI48" s="44"/>
      <c r="AJ48" s="45">
        <v>18998.170610000001</v>
      </c>
      <c r="AK48" s="45">
        <v>0.72401889863653512</v>
      </c>
    </row>
    <row r="49" spans="1:37" ht="46.95" customHeight="1">
      <c r="A49" s="1"/>
      <c r="B49" s="46"/>
      <c r="C49" s="47" t="s">
        <v>820</v>
      </c>
      <c r="D49" s="47"/>
      <c r="E49" s="48" t="s">
        <v>821</v>
      </c>
      <c r="F49" s="49"/>
      <c r="G49" s="50"/>
      <c r="H49" s="50"/>
      <c r="I49" s="50"/>
      <c r="J49" s="49"/>
      <c r="K49" s="49">
        <v>18998.170610000001</v>
      </c>
      <c r="L49" s="50"/>
      <c r="M49" s="50"/>
      <c r="N49" s="50"/>
      <c r="O49" s="50">
        <v>18998.170610000001</v>
      </c>
      <c r="P49" s="50">
        <v>16350.54048</v>
      </c>
      <c r="Q49" s="50"/>
      <c r="R49" s="50">
        <v>16350.54048</v>
      </c>
      <c r="S49" s="50">
        <v>2647.63013</v>
      </c>
      <c r="T49" s="50"/>
      <c r="U49" s="50"/>
      <c r="V49" s="50">
        <v>2647.63013</v>
      </c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49"/>
      <c r="AH49" s="50"/>
      <c r="AI49" s="51"/>
      <c r="AJ49" s="45">
        <v>18998.170610000001</v>
      </c>
      <c r="AK49" s="45">
        <v>0.72401889863653512</v>
      </c>
    </row>
    <row r="50" spans="1:37" ht="13.2" customHeight="1">
      <c r="A50" s="1"/>
      <c r="B50" s="62" t="s">
        <v>822</v>
      </c>
      <c r="C50" s="63"/>
      <c r="D50" s="63"/>
      <c r="E50" s="64" t="s">
        <v>823</v>
      </c>
      <c r="F50" s="65"/>
      <c r="G50" s="66"/>
      <c r="H50" s="66"/>
      <c r="I50" s="66"/>
      <c r="J50" s="65"/>
      <c r="K50" s="65">
        <v>899.93026999999995</v>
      </c>
      <c r="L50" s="66"/>
      <c r="M50" s="66"/>
      <c r="N50" s="66"/>
      <c r="O50" s="66">
        <v>899.93026999999995</v>
      </c>
      <c r="P50" s="66">
        <v>899.93026999999995</v>
      </c>
      <c r="Q50" s="66"/>
      <c r="R50" s="66">
        <v>899.93026999999995</v>
      </c>
      <c r="S50" s="66"/>
      <c r="T50" s="66"/>
      <c r="U50" s="66"/>
      <c r="V50" s="66"/>
      <c r="W50" s="66"/>
      <c r="X50" s="66"/>
      <c r="Y50" s="66"/>
      <c r="Z50" s="66"/>
      <c r="AA50" s="66"/>
      <c r="AB50" s="66"/>
      <c r="AC50" s="66"/>
      <c r="AD50" s="66"/>
      <c r="AE50" s="66"/>
      <c r="AF50" s="66"/>
      <c r="AG50" s="65"/>
      <c r="AH50" s="66"/>
      <c r="AI50" s="75"/>
      <c r="AJ50" s="55">
        <v>899.93026999999995</v>
      </c>
      <c r="AK50" s="55">
        <v>3.4296277063230338E-2</v>
      </c>
    </row>
    <row r="51" spans="1:37" ht="13.2" customHeight="1">
      <c r="A51" s="1"/>
      <c r="B51" s="67" t="s">
        <v>1838</v>
      </c>
      <c r="C51" s="68"/>
      <c r="D51" s="68"/>
      <c r="E51" s="68"/>
      <c r="F51" s="56">
        <v>1384488.5435200001</v>
      </c>
      <c r="G51" s="57">
        <v>1173768.73122</v>
      </c>
      <c r="H51" s="58">
        <v>169095.98260000002</v>
      </c>
      <c r="I51" s="59">
        <v>41623.829699999995</v>
      </c>
      <c r="J51" s="56">
        <v>279.20731999999998</v>
      </c>
      <c r="K51" s="56">
        <v>1171563.1179899999</v>
      </c>
      <c r="L51" s="57">
        <v>366661.81168000004</v>
      </c>
      <c r="M51" s="58">
        <v>76656.901589999994</v>
      </c>
      <c r="N51" s="58">
        <v>290004.91009000002</v>
      </c>
      <c r="O51" s="58">
        <v>628505.40302000009</v>
      </c>
      <c r="P51" s="58">
        <v>379442.69452000002</v>
      </c>
      <c r="Q51" s="58">
        <v>12411.090129999999</v>
      </c>
      <c r="R51" s="58">
        <v>367031.60439000005</v>
      </c>
      <c r="S51" s="58">
        <v>249062.70850000001</v>
      </c>
      <c r="T51" s="58">
        <v>1.0581</v>
      </c>
      <c r="U51" s="58">
        <v>75.624379999999988</v>
      </c>
      <c r="V51" s="58">
        <v>248986.02601999999</v>
      </c>
      <c r="W51" s="58">
        <v>128196.64887000002</v>
      </c>
      <c r="X51" s="58">
        <v>1060.01801</v>
      </c>
      <c r="Y51" s="58">
        <v>9326.7686399999984</v>
      </c>
      <c r="Z51" s="58">
        <v>29642.688420000002</v>
      </c>
      <c r="AA51" s="58">
        <v>21526.333910000001</v>
      </c>
      <c r="AB51" s="58">
        <v>32596.702310000001</v>
      </c>
      <c r="AC51" s="58">
        <v>34044.137579999995</v>
      </c>
      <c r="AD51" s="58">
        <v>48199.25441999999</v>
      </c>
      <c r="AE51" s="58">
        <v>535.53726000000006</v>
      </c>
      <c r="AF51" s="59">
        <v>47663.717159999993</v>
      </c>
      <c r="AG51" s="56">
        <v>67657.351060000001</v>
      </c>
      <c r="AH51" s="57">
        <v>24.690850000000001</v>
      </c>
      <c r="AI51" s="60">
        <v>67632.660210000002</v>
      </c>
      <c r="AJ51" s="61">
        <v>2623988.2198899998</v>
      </c>
      <c r="AK51" s="73"/>
    </row>
    <row r="52" spans="1:37" ht="13.2" customHeight="1">
      <c r="A52" s="1"/>
      <c r="B52" s="108" t="s">
        <v>1837</v>
      </c>
      <c r="C52" s="108"/>
      <c r="D52" s="108"/>
      <c r="E52" s="108"/>
      <c r="F52" s="56">
        <v>52.762757585018392</v>
      </c>
      <c r="G52" s="57">
        <v>44.73224088137124</v>
      </c>
      <c r="H52" s="58">
        <v>6.4442355845289843</v>
      </c>
      <c r="I52" s="59">
        <v>1.5862811191181683</v>
      </c>
      <c r="J52" s="56">
        <v>1.0640570635324904E-2</v>
      </c>
      <c r="K52" s="56">
        <v>44.648185121772883</v>
      </c>
      <c r="L52" s="57">
        <v>13.973454945440681</v>
      </c>
      <c r="M52" s="58">
        <v>2.9213889379889646</v>
      </c>
      <c r="N52" s="58">
        <v>11.052066007451716</v>
      </c>
      <c r="O52" s="58">
        <v>23.952295145835205</v>
      </c>
      <c r="P52" s="58">
        <v>14.46053345986083</v>
      </c>
      <c r="Q52" s="58">
        <v>0.47298574116770559</v>
      </c>
      <c r="R52" s="58">
        <v>13.987547718693127</v>
      </c>
      <c r="S52" s="58">
        <v>9.4917616859743745</v>
      </c>
      <c r="T52" s="58">
        <v>4.0324113956744691E-5</v>
      </c>
      <c r="U52" s="58">
        <v>2.8820396153748829E-3</v>
      </c>
      <c r="V52" s="58">
        <v>9.4888393222450418</v>
      </c>
      <c r="W52" s="58">
        <v>4.8855649540749138</v>
      </c>
      <c r="X52" s="58">
        <v>4.0397209178188953E-2</v>
      </c>
      <c r="Y52" s="58">
        <v>0.35544247376198151</v>
      </c>
      <c r="Z52" s="58">
        <v>1.1296806973181706</v>
      </c>
      <c r="AA52" s="58">
        <v>0.82036701791681088</v>
      </c>
      <c r="AB52" s="58">
        <v>1.2422579515759595</v>
      </c>
      <c r="AC52" s="58">
        <v>1.2974196043238013</v>
      </c>
      <c r="AD52" s="58">
        <v>1.8368700764220864</v>
      </c>
      <c r="AE52" s="58">
        <v>2.0409285984616589E-2</v>
      </c>
      <c r="AF52" s="59">
        <v>1.8164607904374703</v>
      </c>
      <c r="AG52" s="56">
        <v>2.5784167225734063</v>
      </c>
      <c r="AH52" s="57">
        <v>9.4096649568933908E-4</v>
      </c>
      <c r="AI52" s="60">
        <v>2.5774757560777171</v>
      </c>
      <c r="AJ52" s="61"/>
      <c r="AK52" s="74"/>
    </row>
    <row r="53" spans="1:37" ht="10.9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</row>
  </sheetData>
  <mergeCells count="7">
    <mergeCell ref="B52:E52"/>
    <mergeCell ref="B1:G1"/>
    <mergeCell ref="AK4:AK8"/>
    <mergeCell ref="E4:E7"/>
    <mergeCell ref="B3:G3"/>
    <mergeCell ref="B8:D8"/>
    <mergeCell ref="B2:K2"/>
  </mergeCells>
  <pageMargins left="0.7" right="0.7" top="0.75" bottom="0.75" header="0.39" footer="0.39"/>
  <pageSetup paperSize="9" fitToWidth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21"/>
  <sheetViews>
    <sheetView showGridLines="0" showRowColHeaders="0" workbookViewId="0">
      <selection activeCell="B19" sqref="B19"/>
    </sheetView>
  </sheetViews>
  <sheetFormatPr baseColWidth="10" defaultColWidth="10.109375" defaultRowHeight="14.4" customHeight="1"/>
  <cols>
    <col min="1" max="1" width="1.109375" customWidth="1"/>
    <col min="2" max="2" width="6" customWidth="1"/>
    <col min="3" max="3" width="6.5546875" customWidth="1"/>
    <col min="4" max="4" width="7.44140625" customWidth="1"/>
    <col min="5" max="5" width="8.6640625" customWidth="1"/>
    <col min="6" max="6" width="26.88671875" customWidth="1"/>
    <col min="7" max="7" width="9.109375" bestFit="1" customWidth="1"/>
    <col min="8" max="8" width="15.44140625" bestFit="1" customWidth="1"/>
    <col min="9" max="9" width="9.109375" bestFit="1" customWidth="1"/>
    <col min="10" max="11" width="8.109375" bestFit="1" customWidth="1"/>
    <col min="12" max="12" width="17.88671875" bestFit="1" customWidth="1"/>
    <col min="13" max="13" width="9.109375" bestFit="1" customWidth="1"/>
    <col min="14" max="14" width="6.5546875" bestFit="1" customWidth="1"/>
  </cols>
  <sheetData>
    <row r="1" spans="1:14" ht="10.95" customHeight="1">
      <c r="A1" s="1"/>
      <c r="B1" s="101" t="s">
        <v>824</v>
      </c>
      <c r="C1" s="101"/>
      <c r="D1" s="101"/>
      <c r="E1" s="101"/>
      <c r="F1" s="101"/>
      <c r="G1" s="101"/>
      <c r="H1" s="1"/>
      <c r="I1" s="1"/>
      <c r="J1" s="1"/>
      <c r="K1" s="1"/>
      <c r="L1" s="1"/>
      <c r="M1" s="1"/>
      <c r="N1" s="1"/>
    </row>
    <row r="2" spans="1:14" ht="22.95" customHeight="1">
      <c r="A2" s="1"/>
      <c r="B2" s="35" t="s">
        <v>1815</v>
      </c>
      <c r="H2" s="1"/>
      <c r="I2" s="1"/>
      <c r="J2" s="1"/>
      <c r="K2" s="1"/>
      <c r="L2" s="1"/>
      <c r="M2" s="1"/>
      <c r="N2" s="1"/>
    </row>
    <row r="3" spans="1:14" ht="22.95" customHeight="1">
      <c r="A3" s="1"/>
      <c r="B3" s="100" t="str">
        <f>CONCATENATE("Divisa: ","Costa Rican Colone (CRC)")</f>
        <v>Divisa: Costa Rican Colone (CRC)</v>
      </c>
      <c r="C3" s="100"/>
      <c r="D3" s="100"/>
      <c r="E3" s="100"/>
      <c r="F3" s="100"/>
      <c r="G3" s="100"/>
      <c r="H3" s="1"/>
      <c r="I3" s="1"/>
      <c r="J3" s="1"/>
      <c r="K3" s="1"/>
      <c r="L3" s="1"/>
      <c r="M3" s="1"/>
      <c r="N3" s="1"/>
    </row>
    <row r="4" spans="1:14" ht="13.2" customHeight="1">
      <c r="A4" s="1"/>
      <c r="B4" s="2"/>
      <c r="C4" s="3"/>
      <c r="D4" s="3"/>
      <c r="E4" s="3"/>
      <c r="F4" s="4" t="s">
        <v>825</v>
      </c>
      <c r="G4" s="5" t="s">
        <v>826</v>
      </c>
      <c r="H4" s="5" t="s">
        <v>827</v>
      </c>
      <c r="I4" s="5" t="s">
        <v>828</v>
      </c>
      <c r="J4" s="5" t="s">
        <v>829</v>
      </c>
      <c r="K4" s="5" t="s">
        <v>830</v>
      </c>
      <c r="L4" s="22" t="s">
        <v>831</v>
      </c>
      <c r="M4" s="8" t="s">
        <v>1838</v>
      </c>
      <c r="N4" s="103" t="s">
        <v>1831</v>
      </c>
    </row>
    <row r="5" spans="1:14" ht="66.599999999999994" customHeight="1">
      <c r="A5" s="1"/>
      <c r="B5" s="106" t="s">
        <v>832</v>
      </c>
      <c r="C5" s="106"/>
      <c r="D5" s="106"/>
      <c r="E5" s="106"/>
      <c r="F5" s="15" t="s">
        <v>1830</v>
      </c>
      <c r="G5" s="16" t="s">
        <v>833</v>
      </c>
      <c r="H5" s="16" t="s">
        <v>834</v>
      </c>
      <c r="I5" s="16" t="s">
        <v>835</v>
      </c>
      <c r="J5" s="16" t="s">
        <v>836</v>
      </c>
      <c r="K5" s="16" t="s">
        <v>837</v>
      </c>
      <c r="L5" s="24" t="s">
        <v>838</v>
      </c>
      <c r="M5" s="14"/>
      <c r="N5" s="104"/>
    </row>
    <row r="6" spans="1:14" ht="21.6" customHeight="1">
      <c r="A6" s="1"/>
      <c r="B6" s="40" t="s">
        <v>839</v>
      </c>
      <c r="C6" s="39"/>
      <c r="D6" s="39"/>
      <c r="E6" s="39"/>
      <c r="F6" s="41" t="s">
        <v>840</v>
      </c>
      <c r="G6" s="42">
        <v>37467.774240000006</v>
      </c>
      <c r="H6" s="42">
        <v>78.684209999999993</v>
      </c>
      <c r="I6" s="42">
        <v>11175.190570000001</v>
      </c>
      <c r="J6" s="42">
        <v>2368.1366199999998</v>
      </c>
      <c r="K6" s="42">
        <v>1205.6640500000001</v>
      </c>
      <c r="L6" s="70">
        <v>34847.84087</v>
      </c>
      <c r="M6" s="45">
        <v>87143.290559999994</v>
      </c>
      <c r="N6" s="45">
        <v>100</v>
      </c>
    </row>
    <row r="7" spans="1:14" ht="21.6" customHeight="1">
      <c r="A7" s="1"/>
      <c r="B7" s="46"/>
      <c r="C7" s="47" t="s">
        <v>841</v>
      </c>
      <c r="D7" s="47"/>
      <c r="E7" s="47"/>
      <c r="F7" s="48" t="s">
        <v>842</v>
      </c>
      <c r="G7" s="49">
        <v>37467.774240000006</v>
      </c>
      <c r="H7" s="49">
        <v>78.684209999999993</v>
      </c>
      <c r="I7" s="49">
        <v>11175.190570000001</v>
      </c>
      <c r="J7" s="49">
        <v>2368.1366199999998</v>
      </c>
      <c r="K7" s="49">
        <v>1205.6640500000001</v>
      </c>
      <c r="L7" s="71">
        <v>34847.84087</v>
      </c>
      <c r="M7" s="52">
        <v>87143.290559999994</v>
      </c>
      <c r="N7" s="52">
        <v>100</v>
      </c>
    </row>
    <row r="8" spans="1:14" ht="13.2" customHeight="1">
      <c r="A8" s="1"/>
      <c r="B8" s="46"/>
      <c r="C8" s="47"/>
      <c r="D8" s="47" t="s">
        <v>843</v>
      </c>
      <c r="E8" s="47"/>
      <c r="F8" s="48" t="s">
        <v>844</v>
      </c>
      <c r="G8" s="49">
        <v>6195.4501899999996</v>
      </c>
      <c r="H8" s="49">
        <v>7.9052499999999997</v>
      </c>
      <c r="I8" s="49">
        <v>2595.2399800000003</v>
      </c>
      <c r="J8" s="49">
        <v>797.49923999999999</v>
      </c>
      <c r="K8" s="49">
        <v>780.03994</v>
      </c>
      <c r="L8" s="71">
        <v>21991.062259999999</v>
      </c>
      <c r="M8" s="53">
        <v>32367.196859999996</v>
      </c>
      <c r="N8" s="53">
        <v>37.142500187911196</v>
      </c>
    </row>
    <row r="9" spans="1:14" ht="21.6" customHeight="1">
      <c r="A9" s="1"/>
      <c r="B9" s="46"/>
      <c r="C9" s="47"/>
      <c r="D9" s="47"/>
      <c r="E9" s="47" t="s">
        <v>845</v>
      </c>
      <c r="F9" s="48" t="s">
        <v>846</v>
      </c>
      <c r="G9" s="49">
        <v>1495.66563</v>
      </c>
      <c r="H9" s="49">
        <v>7.9052499999999997</v>
      </c>
      <c r="I9" s="49">
        <v>201.32642999999999</v>
      </c>
      <c r="J9" s="49">
        <v>797.49923999999999</v>
      </c>
      <c r="K9" s="49">
        <v>780.03994</v>
      </c>
      <c r="L9" s="71">
        <v>14991.18304</v>
      </c>
      <c r="M9" s="53">
        <v>18273.61953</v>
      </c>
      <c r="N9" s="53">
        <v>20.969623034166041</v>
      </c>
    </row>
    <row r="10" spans="1:14" ht="13.2" customHeight="1">
      <c r="A10" s="1"/>
      <c r="B10" s="46"/>
      <c r="C10" s="47"/>
      <c r="D10" s="47"/>
      <c r="E10" s="47" t="s">
        <v>847</v>
      </c>
      <c r="F10" s="48" t="s">
        <v>848</v>
      </c>
      <c r="G10" s="49">
        <v>4699.7845600000001</v>
      </c>
      <c r="H10" s="49"/>
      <c r="I10" s="49">
        <v>2393.9135500000002</v>
      </c>
      <c r="J10" s="49"/>
      <c r="K10" s="49"/>
      <c r="L10" s="71">
        <v>6999.8792199999998</v>
      </c>
      <c r="M10" s="53">
        <v>14093.57733</v>
      </c>
      <c r="N10" s="53">
        <v>16.172877153745159</v>
      </c>
    </row>
    <row r="11" spans="1:14" ht="13.2" customHeight="1">
      <c r="A11" s="1"/>
      <c r="B11" s="46"/>
      <c r="C11" s="47"/>
      <c r="D11" s="47" t="s">
        <v>849</v>
      </c>
      <c r="E11" s="47"/>
      <c r="F11" s="48" t="s">
        <v>850</v>
      </c>
      <c r="G11" s="49">
        <v>31077.189110000003</v>
      </c>
      <c r="H11" s="49">
        <v>70.778959999999998</v>
      </c>
      <c r="I11" s="49">
        <v>8579.5291900000011</v>
      </c>
      <c r="J11" s="49">
        <v>1570.6373799999999</v>
      </c>
      <c r="K11" s="49">
        <v>425.25482</v>
      </c>
      <c r="L11" s="71">
        <v>8682.7049500000012</v>
      </c>
      <c r="M11" s="53">
        <v>50406.094410000005</v>
      </c>
      <c r="N11" s="53">
        <v>57.842771469932444</v>
      </c>
    </row>
    <row r="12" spans="1:14" ht="13.2" customHeight="1">
      <c r="A12" s="1"/>
      <c r="B12" s="46"/>
      <c r="C12" s="47"/>
      <c r="D12" s="47"/>
      <c r="E12" s="47" t="s">
        <v>851</v>
      </c>
      <c r="F12" s="48" t="s">
        <v>852</v>
      </c>
      <c r="G12" s="49">
        <v>22341.049470000002</v>
      </c>
      <c r="H12" s="49">
        <v>61.435980000000001</v>
      </c>
      <c r="I12" s="49">
        <v>5238.21155</v>
      </c>
      <c r="J12" s="49">
        <v>176.74974</v>
      </c>
      <c r="K12" s="49">
        <v>307.05038999999999</v>
      </c>
      <c r="L12" s="71">
        <v>2013.0505700000001</v>
      </c>
      <c r="M12" s="53">
        <v>30137.547699999999</v>
      </c>
      <c r="N12" s="53">
        <v>34.583899123306182</v>
      </c>
    </row>
    <row r="13" spans="1:14" ht="21.6" customHeight="1">
      <c r="A13" s="1"/>
      <c r="B13" s="46"/>
      <c r="C13" s="47"/>
      <c r="D13" s="47"/>
      <c r="E13" s="47" t="s">
        <v>853</v>
      </c>
      <c r="F13" s="48" t="s">
        <v>854</v>
      </c>
      <c r="G13" s="49">
        <v>141.08299</v>
      </c>
      <c r="H13" s="49"/>
      <c r="I13" s="49">
        <v>100.47906999999999</v>
      </c>
      <c r="J13" s="49">
        <v>1066.1738399999999</v>
      </c>
      <c r="K13" s="49"/>
      <c r="L13" s="71">
        <v>1092.8574599999999</v>
      </c>
      <c r="M13" s="53">
        <v>2400.5933599999998</v>
      </c>
      <c r="N13" s="53">
        <v>2.7547655643633755</v>
      </c>
    </row>
    <row r="14" spans="1:14" ht="13.2" customHeight="1">
      <c r="A14" s="1"/>
      <c r="B14" s="46"/>
      <c r="C14" s="47"/>
      <c r="D14" s="47"/>
      <c r="E14" s="47" t="s">
        <v>855</v>
      </c>
      <c r="F14" s="48" t="s">
        <v>856</v>
      </c>
      <c r="G14" s="49">
        <v>1827.30754</v>
      </c>
      <c r="H14" s="49"/>
      <c r="I14" s="49">
        <v>978.98729000000003</v>
      </c>
      <c r="J14" s="49">
        <v>89.85248</v>
      </c>
      <c r="K14" s="49">
        <v>18.014430000000001</v>
      </c>
      <c r="L14" s="71">
        <v>3011.4577300000001</v>
      </c>
      <c r="M14" s="53">
        <v>5925.6194699999996</v>
      </c>
      <c r="N14" s="53">
        <v>6.799857375043791</v>
      </c>
    </row>
    <row r="15" spans="1:14" ht="21.6" customHeight="1">
      <c r="A15" s="1"/>
      <c r="B15" s="46"/>
      <c r="C15" s="47"/>
      <c r="D15" s="47"/>
      <c r="E15" s="47" t="s">
        <v>857</v>
      </c>
      <c r="F15" s="48" t="s">
        <v>858</v>
      </c>
      <c r="G15" s="49">
        <v>6767.7491099999997</v>
      </c>
      <c r="H15" s="49">
        <v>9.3429800000000007</v>
      </c>
      <c r="I15" s="49">
        <v>2261.8512799999999</v>
      </c>
      <c r="J15" s="49">
        <v>237.86132000000001</v>
      </c>
      <c r="K15" s="49">
        <v>100.19</v>
      </c>
      <c r="L15" s="71">
        <v>2565.3391900000001</v>
      </c>
      <c r="M15" s="53">
        <v>11942.333880000002</v>
      </c>
      <c r="N15" s="53">
        <v>13.704249407219082</v>
      </c>
    </row>
    <row r="16" spans="1:14" ht="21.6" customHeight="1">
      <c r="A16" s="1"/>
      <c r="B16" s="46"/>
      <c r="C16" s="47"/>
      <c r="D16" s="47" t="s">
        <v>859</v>
      </c>
      <c r="E16" s="47"/>
      <c r="F16" s="48" t="s">
        <v>860</v>
      </c>
      <c r="G16" s="49">
        <v>195.13494</v>
      </c>
      <c r="H16" s="49"/>
      <c r="I16" s="49">
        <v>0.4214</v>
      </c>
      <c r="J16" s="49"/>
      <c r="K16" s="49">
        <v>0.36929000000000001</v>
      </c>
      <c r="L16" s="71">
        <v>4174.07366</v>
      </c>
      <c r="M16" s="53">
        <v>4369.9992899999997</v>
      </c>
      <c r="N16" s="53">
        <v>5.0147283421563742</v>
      </c>
    </row>
    <row r="17" spans="1:14" ht="30" customHeight="1">
      <c r="A17" s="1"/>
      <c r="B17" s="46"/>
      <c r="C17" s="47"/>
      <c r="D17" s="47"/>
      <c r="E17" s="47" t="s">
        <v>861</v>
      </c>
      <c r="F17" s="48" t="s">
        <v>862</v>
      </c>
      <c r="G17" s="49">
        <v>195.13494</v>
      </c>
      <c r="H17" s="49"/>
      <c r="I17" s="49">
        <v>0.4214</v>
      </c>
      <c r="J17" s="49"/>
      <c r="K17" s="49"/>
      <c r="L17" s="71">
        <v>4124.5667999999996</v>
      </c>
      <c r="M17" s="53">
        <v>4320.1231399999997</v>
      </c>
      <c r="N17" s="53">
        <v>4.9574937005913311</v>
      </c>
    </row>
    <row r="18" spans="1:14" ht="30" customHeight="1">
      <c r="A18" s="1"/>
      <c r="B18" s="76"/>
      <c r="C18" s="77"/>
      <c r="D18" s="77"/>
      <c r="E18" s="77" t="s">
        <v>863</v>
      </c>
      <c r="F18" s="78" t="s">
        <v>864</v>
      </c>
      <c r="G18" s="79"/>
      <c r="H18" s="79"/>
      <c r="I18" s="79"/>
      <c r="J18" s="79"/>
      <c r="K18" s="79">
        <v>0.36929000000000001</v>
      </c>
      <c r="L18" s="80">
        <v>49.506860000000003</v>
      </c>
      <c r="M18" s="73">
        <v>49.876150000000003</v>
      </c>
      <c r="N18" s="73">
        <v>5.7234641565043057E-2</v>
      </c>
    </row>
    <row r="19" spans="1:14" ht="13.2" customHeight="1">
      <c r="A19" s="1"/>
      <c r="B19" s="67" t="s">
        <v>1833</v>
      </c>
      <c r="C19" s="68"/>
      <c r="D19" s="68"/>
      <c r="E19" s="68"/>
      <c r="F19" s="68"/>
      <c r="G19" s="56">
        <v>37467.774240000006</v>
      </c>
      <c r="H19" s="56">
        <v>78.684209999999993</v>
      </c>
      <c r="I19" s="56">
        <v>11175.190570000001</v>
      </c>
      <c r="J19" s="56">
        <v>2368.1366199999998</v>
      </c>
      <c r="K19" s="56">
        <v>1205.6640500000001</v>
      </c>
      <c r="L19" s="69">
        <v>34847.84087</v>
      </c>
      <c r="M19" s="61">
        <v>87143.290559999994</v>
      </c>
      <c r="N19" s="73"/>
    </row>
    <row r="20" spans="1:14" ht="13.2" customHeight="1">
      <c r="A20" s="1"/>
      <c r="B20" s="108" t="s">
        <v>1836</v>
      </c>
      <c r="C20" s="108"/>
      <c r="D20" s="108"/>
      <c r="E20" s="108"/>
      <c r="F20" s="108"/>
      <c r="G20" s="56">
        <v>42.995592660346759</v>
      </c>
      <c r="H20" s="56">
        <v>9.0292906653351879E-2</v>
      </c>
      <c r="I20" s="56">
        <v>12.823925397108624</v>
      </c>
      <c r="J20" s="56">
        <v>2.7175203102635743</v>
      </c>
      <c r="K20" s="56">
        <v>1.3835420285969979</v>
      </c>
      <c r="L20" s="69">
        <v>39.989126697030706</v>
      </c>
      <c r="M20" s="61"/>
      <c r="N20" s="74"/>
    </row>
    <row r="21" spans="1:14" ht="10.9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</sheetData>
  <mergeCells count="5">
    <mergeCell ref="B5:E5"/>
    <mergeCell ref="B1:G1"/>
    <mergeCell ref="B3:G3"/>
    <mergeCell ref="B20:F20"/>
    <mergeCell ref="N4:N5"/>
  </mergeCells>
  <pageMargins left="0.7" right="0.7" top="0.75" bottom="0.75" header="0.39" footer="0.39"/>
  <pageSetup paperSize="9" fitToWidth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26"/>
  <sheetViews>
    <sheetView showGridLines="0" showRowColHeaders="0" workbookViewId="0">
      <selection activeCell="B2" sqref="B2:G2"/>
    </sheetView>
  </sheetViews>
  <sheetFormatPr baseColWidth="10" defaultColWidth="10.109375" defaultRowHeight="14.4" customHeight="1"/>
  <cols>
    <col min="1" max="1" width="1.109375" customWidth="1"/>
    <col min="2" max="2" width="10.88671875" customWidth="1"/>
    <col min="3" max="3" width="6" customWidth="1"/>
    <col min="4" max="4" width="9" customWidth="1"/>
    <col min="5" max="5" width="10.33203125" customWidth="1"/>
    <col min="6" max="6" width="45.6640625" customWidth="1"/>
    <col min="7" max="7" width="17.33203125" customWidth="1"/>
    <col min="8" max="11" width="10" customWidth="1"/>
  </cols>
  <sheetData>
    <row r="1" spans="1:11" ht="13.2" customHeight="1">
      <c r="A1" s="1"/>
      <c r="B1" s="101" t="s">
        <v>865</v>
      </c>
      <c r="C1" s="101"/>
      <c r="D1" s="101"/>
      <c r="E1" s="101"/>
      <c r="F1" s="101"/>
      <c r="G1" s="101"/>
      <c r="H1" s="25"/>
      <c r="I1" s="25"/>
      <c r="J1" s="25"/>
      <c r="K1" s="25"/>
    </row>
    <row r="2" spans="1:11" ht="22.95" customHeight="1" thickBot="1">
      <c r="A2" s="1"/>
      <c r="B2" s="116" t="s">
        <v>1816</v>
      </c>
      <c r="C2" s="116"/>
      <c r="D2" s="116"/>
      <c r="E2" s="116"/>
      <c r="F2" s="116"/>
      <c r="G2" s="116"/>
      <c r="H2" s="26"/>
      <c r="I2" s="26"/>
      <c r="J2" s="26"/>
      <c r="K2" s="26"/>
    </row>
    <row r="3" spans="1:11" ht="21.6" customHeight="1">
      <c r="A3" s="1"/>
      <c r="B3" s="115" t="s">
        <v>866</v>
      </c>
      <c r="C3" s="115"/>
      <c r="D3" s="115"/>
      <c r="E3" s="115"/>
      <c r="F3" s="4"/>
      <c r="G3" s="81" t="s">
        <v>1823</v>
      </c>
      <c r="H3" s="28"/>
      <c r="I3" s="28"/>
      <c r="J3" s="28"/>
      <c r="K3" s="28"/>
    </row>
    <row r="4" spans="1:11" ht="38.4" customHeight="1">
      <c r="A4" s="1"/>
      <c r="B4" s="82" t="s">
        <v>867</v>
      </c>
      <c r="C4" s="83"/>
      <c r="D4" s="83"/>
      <c r="E4" s="83"/>
      <c r="F4" s="84" t="s">
        <v>868</v>
      </c>
      <c r="G4" s="85">
        <v>1937126.6725387692</v>
      </c>
      <c r="H4" s="28"/>
      <c r="I4" s="28"/>
      <c r="J4" s="28"/>
      <c r="K4" s="28"/>
    </row>
    <row r="5" spans="1:11" ht="13.2" customHeight="1">
      <c r="A5" s="1"/>
      <c r="B5" s="86"/>
      <c r="C5" s="47" t="s">
        <v>869</v>
      </c>
      <c r="D5" s="47"/>
      <c r="E5" s="47"/>
      <c r="F5" s="48" t="s">
        <v>870</v>
      </c>
      <c r="G5" s="87">
        <v>93276.795309174311</v>
      </c>
      <c r="H5" s="28"/>
      <c r="I5" s="28"/>
      <c r="J5" s="28"/>
      <c r="K5" s="28"/>
    </row>
    <row r="6" spans="1:11" ht="13.2" customHeight="1">
      <c r="A6" s="1"/>
      <c r="B6" s="86"/>
      <c r="C6" s="47"/>
      <c r="D6" s="47" t="s">
        <v>871</v>
      </c>
      <c r="E6" s="47"/>
      <c r="F6" s="48" t="s">
        <v>872</v>
      </c>
      <c r="G6" s="87">
        <v>88225.846957807284</v>
      </c>
      <c r="H6" s="28"/>
      <c r="I6" s="28"/>
      <c r="J6" s="28"/>
      <c r="K6" s="28"/>
    </row>
    <row r="7" spans="1:11" ht="21.6" customHeight="1">
      <c r="A7" s="1"/>
      <c r="B7" s="86"/>
      <c r="C7" s="47"/>
      <c r="D7" s="47"/>
      <c r="E7" s="47" t="s">
        <v>873</v>
      </c>
      <c r="F7" s="48" t="s">
        <v>1824</v>
      </c>
      <c r="G7" s="87">
        <v>75172.552485437394</v>
      </c>
      <c r="H7" s="28"/>
      <c r="I7" s="28"/>
      <c r="J7" s="28"/>
      <c r="K7" s="28"/>
    </row>
    <row r="8" spans="1:11" ht="21.6" customHeight="1">
      <c r="A8" s="1"/>
      <c r="B8" s="86"/>
      <c r="C8" s="47"/>
      <c r="D8" s="47"/>
      <c r="E8" s="47" t="s">
        <v>874</v>
      </c>
      <c r="F8" s="48" t="s">
        <v>875</v>
      </c>
      <c r="G8" s="87">
        <v>13053.294472369891</v>
      </c>
      <c r="H8" s="28"/>
      <c r="I8" s="28"/>
      <c r="J8" s="28"/>
      <c r="K8" s="28"/>
    </row>
    <row r="9" spans="1:11" ht="21.6" customHeight="1">
      <c r="A9" s="1"/>
      <c r="B9" s="86"/>
      <c r="C9" s="47"/>
      <c r="D9" s="47" t="s">
        <v>876</v>
      </c>
      <c r="E9" s="47"/>
      <c r="F9" s="48" t="s">
        <v>877</v>
      </c>
      <c r="G9" s="87">
        <v>923.90099924000003</v>
      </c>
      <c r="H9" s="28"/>
      <c r="I9" s="28"/>
      <c r="J9" s="28"/>
      <c r="K9" s="28"/>
    </row>
    <row r="10" spans="1:11" ht="21.6" customHeight="1">
      <c r="A10" s="1"/>
      <c r="B10" s="86"/>
      <c r="C10" s="47"/>
      <c r="D10" s="47" t="s">
        <v>878</v>
      </c>
      <c r="E10" s="47"/>
      <c r="F10" s="48" t="s">
        <v>879</v>
      </c>
      <c r="G10" s="87">
        <v>4127.0473521270296</v>
      </c>
      <c r="H10" s="28"/>
      <c r="I10" s="28"/>
      <c r="J10" s="28"/>
      <c r="K10" s="28"/>
    </row>
    <row r="11" spans="1:11" ht="21.6" customHeight="1">
      <c r="A11" s="1"/>
      <c r="B11" s="86"/>
      <c r="C11" s="47" t="s">
        <v>880</v>
      </c>
      <c r="D11" s="47"/>
      <c r="E11" s="47"/>
      <c r="F11" s="48" t="s">
        <v>881</v>
      </c>
      <c r="G11" s="87">
        <v>1843849.8772295949</v>
      </c>
      <c r="H11" s="28"/>
      <c r="I11" s="28"/>
      <c r="J11" s="28"/>
      <c r="K11" s="28"/>
    </row>
    <row r="12" spans="1:11" ht="21.6" customHeight="1">
      <c r="A12" s="1"/>
      <c r="B12" s="86"/>
      <c r="C12" s="47"/>
      <c r="D12" s="47" t="s">
        <v>882</v>
      </c>
      <c r="E12" s="47"/>
      <c r="F12" s="48" t="s">
        <v>883</v>
      </c>
      <c r="G12" s="87">
        <v>1798490.1040982946</v>
      </c>
      <c r="H12" s="28"/>
      <c r="I12" s="28"/>
      <c r="J12" s="28"/>
      <c r="K12" s="28"/>
    </row>
    <row r="13" spans="1:11" ht="21.6" customHeight="1">
      <c r="A13" s="1"/>
      <c r="B13" s="86"/>
      <c r="C13" s="47"/>
      <c r="D13" s="47" t="s">
        <v>884</v>
      </c>
      <c r="E13" s="47"/>
      <c r="F13" s="48" t="s">
        <v>885</v>
      </c>
      <c r="G13" s="87">
        <v>45359.773131300193</v>
      </c>
      <c r="H13" s="28"/>
      <c r="I13" s="28"/>
      <c r="J13" s="28"/>
      <c r="K13" s="28"/>
    </row>
    <row r="14" spans="1:11" ht="21.6" customHeight="1">
      <c r="A14" s="1"/>
      <c r="B14" s="88" t="s">
        <v>886</v>
      </c>
      <c r="C14" s="39"/>
      <c r="D14" s="39"/>
      <c r="E14" s="39"/>
      <c r="F14" s="41" t="s">
        <v>887</v>
      </c>
      <c r="G14" s="89">
        <v>98657.189689287203</v>
      </c>
      <c r="H14" s="28"/>
      <c r="I14" s="28"/>
      <c r="J14" s="28"/>
      <c r="K14" s="28"/>
    </row>
    <row r="15" spans="1:11" ht="21.6" customHeight="1">
      <c r="A15" s="1"/>
      <c r="B15" s="86"/>
      <c r="C15" s="47" t="s">
        <v>888</v>
      </c>
      <c r="D15" s="47"/>
      <c r="E15" s="47"/>
      <c r="F15" s="48" t="s">
        <v>889</v>
      </c>
      <c r="G15" s="87">
        <v>79065.575679338464</v>
      </c>
      <c r="H15" s="28"/>
      <c r="I15" s="28"/>
      <c r="J15" s="28"/>
      <c r="K15" s="28"/>
    </row>
    <row r="16" spans="1:11" ht="30" customHeight="1">
      <c r="A16" s="1"/>
      <c r="B16" s="86"/>
      <c r="C16" s="47"/>
      <c r="D16" s="47" t="s">
        <v>890</v>
      </c>
      <c r="E16" s="47"/>
      <c r="F16" s="48" t="s">
        <v>891</v>
      </c>
      <c r="G16" s="87">
        <v>79065.575679338464</v>
      </c>
      <c r="H16" s="28"/>
      <c r="I16" s="28"/>
      <c r="J16" s="28"/>
      <c r="K16" s="28"/>
    </row>
    <row r="17" spans="1:11" ht="21.6" customHeight="1">
      <c r="A17" s="1"/>
      <c r="B17" s="86"/>
      <c r="C17" s="47"/>
      <c r="D17" s="47"/>
      <c r="E17" s="47" t="s">
        <v>892</v>
      </c>
      <c r="F17" s="48" t="s">
        <v>893</v>
      </c>
      <c r="G17" s="87">
        <v>79065.575679338464</v>
      </c>
      <c r="H17" s="28"/>
      <c r="I17" s="28"/>
      <c r="J17" s="28"/>
      <c r="K17" s="28"/>
    </row>
    <row r="18" spans="1:11" ht="30" customHeight="1">
      <c r="A18" s="1"/>
      <c r="B18" s="86"/>
      <c r="C18" s="47" t="s">
        <v>894</v>
      </c>
      <c r="D18" s="47"/>
      <c r="E18" s="47"/>
      <c r="F18" s="48" t="s">
        <v>895</v>
      </c>
      <c r="G18" s="87">
        <v>16885.925084057792</v>
      </c>
      <c r="H18" s="28"/>
      <c r="I18" s="28"/>
      <c r="J18" s="28"/>
      <c r="K18" s="28"/>
    </row>
    <row r="19" spans="1:11" ht="21.6" customHeight="1">
      <c r="A19" s="1"/>
      <c r="B19" s="86"/>
      <c r="C19" s="47"/>
      <c r="D19" s="47" t="s">
        <v>896</v>
      </c>
      <c r="E19" s="47"/>
      <c r="F19" s="48" t="s">
        <v>897</v>
      </c>
      <c r="G19" s="87">
        <v>16885.925084057792</v>
      </c>
      <c r="H19" s="28"/>
      <c r="I19" s="28"/>
      <c r="J19" s="28"/>
      <c r="K19" s="28"/>
    </row>
    <row r="20" spans="1:11" ht="21.6" customHeight="1">
      <c r="A20" s="1"/>
      <c r="B20" s="86"/>
      <c r="C20" s="47" t="s">
        <v>898</v>
      </c>
      <c r="D20" s="47"/>
      <c r="E20" s="47"/>
      <c r="F20" s="48" t="s">
        <v>899</v>
      </c>
      <c r="G20" s="87">
        <v>2705.68892589095</v>
      </c>
      <c r="H20" s="28"/>
      <c r="I20" s="28"/>
      <c r="J20" s="28"/>
      <c r="K20" s="28"/>
    </row>
    <row r="21" spans="1:11" ht="38.4" customHeight="1">
      <c r="A21" s="1"/>
      <c r="B21" s="86"/>
      <c r="C21" s="47"/>
      <c r="D21" s="47" t="s">
        <v>900</v>
      </c>
      <c r="E21" s="47"/>
      <c r="F21" s="48" t="s">
        <v>901</v>
      </c>
      <c r="G21" s="87">
        <v>2172.4132890309502</v>
      </c>
      <c r="H21" s="28"/>
      <c r="I21" s="28"/>
      <c r="J21" s="28"/>
      <c r="K21" s="28"/>
    </row>
    <row r="22" spans="1:11" ht="21.6" customHeight="1">
      <c r="A22" s="1"/>
      <c r="B22" s="86"/>
      <c r="C22" s="47"/>
      <c r="D22" s="47" t="s">
        <v>902</v>
      </c>
      <c r="E22" s="47"/>
      <c r="F22" s="48" t="s">
        <v>903</v>
      </c>
      <c r="G22" s="87">
        <v>533.27563685999996</v>
      </c>
      <c r="H22" s="28"/>
      <c r="I22" s="28"/>
      <c r="J22" s="28"/>
      <c r="K22" s="28"/>
    </row>
    <row r="23" spans="1:11" ht="13.2" customHeight="1">
      <c r="A23" s="1"/>
      <c r="B23" s="88" t="s">
        <v>904</v>
      </c>
      <c r="C23" s="39"/>
      <c r="D23" s="39"/>
      <c r="E23" s="39"/>
      <c r="F23" s="41" t="s">
        <v>905</v>
      </c>
      <c r="G23" s="89">
        <v>588204.35766470979</v>
      </c>
      <c r="H23" s="28"/>
      <c r="I23" s="28"/>
      <c r="J23" s="28"/>
      <c r="K23" s="28"/>
    </row>
    <row r="24" spans="1:11" ht="21.6" customHeight="1" thickBot="1">
      <c r="A24" s="1"/>
      <c r="B24" s="90"/>
      <c r="C24" s="77" t="s">
        <v>906</v>
      </c>
      <c r="D24" s="77"/>
      <c r="E24" s="77"/>
      <c r="F24" s="78" t="s">
        <v>907</v>
      </c>
      <c r="G24" s="91">
        <v>588204.35766470979</v>
      </c>
      <c r="H24" s="28"/>
      <c r="I24" s="28"/>
      <c r="J24" s="28"/>
      <c r="K24" s="28"/>
    </row>
    <row r="25" spans="1:11" ht="13.2" customHeight="1">
      <c r="A25" s="1"/>
      <c r="B25" s="92" t="s">
        <v>908</v>
      </c>
      <c r="C25" s="93"/>
      <c r="D25" s="93"/>
      <c r="E25" s="93"/>
      <c r="F25" s="93"/>
      <c r="G25" s="94">
        <v>2623988.2198927663</v>
      </c>
      <c r="H25" s="28"/>
      <c r="I25" s="28"/>
      <c r="J25" s="28"/>
      <c r="K25" s="28"/>
    </row>
    <row r="26" spans="1:11" ht="10.95" customHeight="1">
      <c r="A26" s="1"/>
      <c r="B26" s="1"/>
      <c r="C26" s="1"/>
      <c r="D26" s="1"/>
      <c r="E26" s="1"/>
      <c r="F26" s="1"/>
      <c r="G26" s="1"/>
      <c r="H26" s="28"/>
      <c r="I26" s="28"/>
      <c r="J26" s="28"/>
      <c r="K26" s="28"/>
    </row>
  </sheetData>
  <mergeCells count="3">
    <mergeCell ref="B3:E3"/>
    <mergeCell ref="B1:G1"/>
    <mergeCell ref="B2:G2"/>
  </mergeCells>
  <pageMargins left="0.7" right="0.7" top="0.75" bottom="0.75" header="0.39" footer="0.39"/>
  <pageSetup paperSize="9" fitToWidth="0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59"/>
  <sheetViews>
    <sheetView showGridLines="0" showRowColHeaders="0" workbookViewId="0">
      <selection activeCell="B2" sqref="B2:G2"/>
    </sheetView>
  </sheetViews>
  <sheetFormatPr baseColWidth="10" defaultColWidth="10.109375" defaultRowHeight="14.4" customHeight="1"/>
  <cols>
    <col min="1" max="1" width="1.109375" customWidth="1"/>
    <col min="2" max="2" width="14" customWidth="1"/>
    <col min="3" max="3" width="6.109375" customWidth="1"/>
    <col min="4" max="4" width="9.109375" customWidth="1"/>
    <col min="5" max="5" width="29.88671875" customWidth="1"/>
    <col min="6" max="7" width="17.33203125" customWidth="1"/>
    <col min="8" max="11" width="10" customWidth="1"/>
  </cols>
  <sheetData>
    <row r="1" spans="1:11" ht="13.2" customHeight="1">
      <c r="A1" s="1"/>
      <c r="B1" s="101" t="s">
        <v>909</v>
      </c>
      <c r="C1" s="101"/>
      <c r="D1" s="101"/>
      <c r="E1" s="101"/>
      <c r="F1" s="101"/>
      <c r="G1" s="101"/>
      <c r="H1" s="25"/>
      <c r="I1" s="25"/>
      <c r="J1" s="25"/>
      <c r="K1" s="25"/>
    </row>
    <row r="2" spans="1:11" ht="22.95" customHeight="1" thickBot="1">
      <c r="A2" s="1"/>
      <c r="B2" s="116" t="s">
        <v>1817</v>
      </c>
      <c r="C2" s="116"/>
      <c r="D2" s="116"/>
      <c r="E2" s="116"/>
      <c r="F2" s="116"/>
      <c r="G2" s="116"/>
      <c r="H2" s="26"/>
      <c r="I2" s="26"/>
      <c r="J2" s="26"/>
      <c r="K2" s="26"/>
    </row>
    <row r="3" spans="1:11" ht="21.6" customHeight="1">
      <c r="A3" s="1"/>
      <c r="B3" s="115" t="s">
        <v>910</v>
      </c>
      <c r="C3" s="115"/>
      <c r="D3" s="115"/>
      <c r="E3" s="4"/>
      <c r="F3" s="27" t="s">
        <v>1823</v>
      </c>
      <c r="G3" s="28"/>
      <c r="H3" s="28"/>
      <c r="I3" s="28"/>
      <c r="J3" s="28"/>
    </row>
    <row r="4" spans="1:11" ht="13.2" customHeight="1">
      <c r="A4" s="1"/>
      <c r="B4" s="40" t="s">
        <v>911</v>
      </c>
      <c r="C4" s="39"/>
      <c r="D4" s="39"/>
      <c r="E4" s="41" t="s">
        <v>912</v>
      </c>
      <c r="F4" s="41">
        <v>1513387.7382812998</v>
      </c>
      <c r="G4" s="28"/>
      <c r="H4" s="28"/>
      <c r="I4" s="28"/>
      <c r="J4" s="28"/>
    </row>
    <row r="5" spans="1:11" ht="21.6" customHeight="1">
      <c r="A5" s="1"/>
      <c r="B5" s="46"/>
      <c r="C5" s="47" t="s">
        <v>913</v>
      </c>
      <c r="D5" s="47"/>
      <c r="E5" s="48" t="s">
        <v>914</v>
      </c>
      <c r="F5" s="48">
        <v>988894.04451149143</v>
      </c>
      <c r="G5" s="28"/>
      <c r="H5" s="28"/>
      <c r="I5" s="28"/>
      <c r="J5" s="28"/>
    </row>
    <row r="6" spans="1:11" ht="21.6" customHeight="1">
      <c r="A6" s="1"/>
      <c r="B6" s="46"/>
      <c r="C6" s="47"/>
      <c r="D6" s="47" t="s">
        <v>915</v>
      </c>
      <c r="E6" s="48" t="s">
        <v>916</v>
      </c>
      <c r="F6" s="48">
        <v>709102.15319404774</v>
      </c>
      <c r="G6" s="28"/>
      <c r="H6" s="28"/>
      <c r="I6" s="28"/>
      <c r="J6" s="28"/>
    </row>
    <row r="7" spans="1:11" ht="30" customHeight="1">
      <c r="A7" s="1"/>
      <c r="B7" s="46"/>
      <c r="C7" s="47"/>
      <c r="D7" s="47" t="s">
        <v>917</v>
      </c>
      <c r="E7" s="48" t="s">
        <v>918</v>
      </c>
      <c r="F7" s="48">
        <v>215841.67296732968</v>
      </c>
      <c r="G7" s="28"/>
      <c r="H7" s="28"/>
      <c r="I7" s="28"/>
      <c r="J7" s="28"/>
    </row>
    <row r="8" spans="1:11" ht="30" customHeight="1">
      <c r="A8" s="1"/>
      <c r="B8" s="46"/>
      <c r="C8" s="47"/>
      <c r="D8" s="47" t="s">
        <v>919</v>
      </c>
      <c r="E8" s="48" t="s">
        <v>920</v>
      </c>
      <c r="F8" s="48">
        <v>63950.218350114061</v>
      </c>
      <c r="G8" s="28"/>
      <c r="H8" s="28"/>
      <c r="I8" s="28"/>
      <c r="J8" s="28"/>
    </row>
    <row r="9" spans="1:11" ht="13.2" customHeight="1">
      <c r="A9" s="1"/>
      <c r="B9" s="46"/>
      <c r="C9" s="47" t="s">
        <v>921</v>
      </c>
      <c r="D9" s="47"/>
      <c r="E9" s="48" t="s">
        <v>922</v>
      </c>
      <c r="F9" s="48">
        <v>698.96733721999999</v>
      </c>
      <c r="G9" s="28"/>
      <c r="H9" s="28"/>
      <c r="I9" s="28"/>
      <c r="J9" s="28"/>
    </row>
    <row r="10" spans="1:11" ht="21.6" customHeight="1">
      <c r="A10" s="1"/>
      <c r="B10" s="46"/>
      <c r="C10" s="47"/>
      <c r="D10" s="47" t="s">
        <v>923</v>
      </c>
      <c r="E10" s="48" t="s">
        <v>924</v>
      </c>
      <c r="F10" s="48">
        <v>698.96733721999999</v>
      </c>
      <c r="G10" s="28"/>
      <c r="H10" s="28"/>
      <c r="I10" s="28"/>
      <c r="J10" s="28"/>
    </row>
    <row r="11" spans="1:11" ht="21.6" customHeight="1">
      <c r="A11" s="1"/>
      <c r="B11" s="46"/>
      <c r="C11" s="47" t="s">
        <v>925</v>
      </c>
      <c r="D11" s="47"/>
      <c r="E11" s="48" t="s">
        <v>926</v>
      </c>
      <c r="F11" s="48">
        <v>522288.78643258841</v>
      </c>
      <c r="G11" s="28"/>
      <c r="H11" s="28"/>
      <c r="I11" s="28"/>
      <c r="J11" s="28"/>
    </row>
    <row r="12" spans="1:11" ht="21.6" customHeight="1">
      <c r="A12" s="1"/>
      <c r="B12" s="46"/>
      <c r="C12" s="47"/>
      <c r="D12" s="47" t="s">
        <v>927</v>
      </c>
      <c r="E12" s="48" t="s">
        <v>928</v>
      </c>
      <c r="F12" s="48">
        <v>133855.90229579515</v>
      </c>
      <c r="G12" s="28"/>
      <c r="H12" s="28"/>
      <c r="I12" s="28"/>
      <c r="J12" s="28"/>
    </row>
    <row r="13" spans="1:11" ht="21.6" customHeight="1">
      <c r="A13" s="1"/>
      <c r="B13" s="46"/>
      <c r="C13" s="47"/>
      <c r="D13" s="47" t="s">
        <v>929</v>
      </c>
      <c r="E13" s="48" t="s">
        <v>930</v>
      </c>
      <c r="F13" s="48">
        <v>64148.983466846978</v>
      </c>
      <c r="G13" s="28"/>
      <c r="H13" s="28"/>
      <c r="I13" s="28"/>
      <c r="J13" s="28"/>
    </row>
    <row r="14" spans="1:11" ht="21.6" customHeight="1">
      <c r="A14" s="1"/>
      <c r="B14" s="46"/>
      <c r="C14" s="47"/>
      <c r="D14" s="47" t="s">
        <v>931</v>
      </c>
      <c r="E14" s="48" t="s">
        <v>932</v>
      </c>
      <c r="F14" s="48">
        <v>324283.90066994628</v>
      </c>
      <c r="G14" s="28"/>
      <c r="H14" s="28"/>
      <c r="I14" s="28"/>
      <c r="J14" s="28"/>
    </row>
    <row r="15" spans="1:11" ht="13.2" customHeight="1">
      <c r="A15" s="1"/>
      <c r="B15" s="46"/>
      <c r="C15" s="47" t="s">
        <v>933</v>
      </c>
      <c r="D15" s="47"/>
      <c r="E15" s="48" t="s">
        <v>934</v>
      </c>
      <c r="F15" s="48">
        <v>1505.94</v>
      </c>
      <c r="G15" s="28"/>
      <c r="H15" s="28"/>
      <c r="I15" s="28"/>
      <c r="J15" s="28"/>
    </row>
    <row r="16" spans="1:11" ht="13.2" customHeight="1">
      <c r="A16" s="1"/>
      <c r="B16" s="40" t="s">
        <v>935</v>
      </c>
      <c r="C16" s="39"/>
      <c r="D16" s="39"/>
      <c r="E16" s="41" t="s">
        <v>936</v>
      </c>
      <c r="F16" s="41">
        <v>19524.56062565219</v>
      </c>
      <c r="G16" s="28"/>
      <c r="H16" s="28"/>
      <c r="I16" s="28"/>
      <c r="J16" s="28"/>
    </row>
    <row r="17" spans="1:10" ht="21.6" customHeight="1">
      <c r="A17" s="1"/>
      <c r="B17" s="46"/>
      <c r="C17" s="47" t="s">
        <v>937</v>
      </c>
      <c r="D17" s="47"/>
      <c r="E17" s="48" t="s">
        <v>938</v>
      </c>
      <c r="F17" s="48">
        <v>8793.3980388322907</v>
      </c>
      <c r="G17" s="28"/>
      <c r="H17" s="28"/>
      <c r="I17" s="28"/>
      <c r="J17" s="28"/>
    </row>
    <row r="18" spans="1:10" ht="21.6" customHeight="1">
      <c r="A18" s="1"/>
      <c r="B18" s="46"/>
      <c r="C18" s="47" t="s">
        <v>939</v>
      </c>
      <c r="D18" s="47"/>
      <c r="E18" s="48" t="s">
        <v>940</v>
      </c>
      <c r="F18" s="48">
        <v>14.0791697882</v>
      </c>
      <c r="G18" s="28"/>
      <c r="H18" s="28"/>
      <c r="I18" s="28"/>
      <c r="J18" s="28"/>
    </row>
    <row r="19" spans="1:10" ht="21.6" customHeight="1">
      <c r="A19" s="1"/>
      <c r="B19" s="46"/>
      <c r="C19" s="47" t="s">
        <v>941</v>
      </c>
      <c r="D19" s="47"/>
      <c r="E19" s="48" t="s">
        <v>942</v>
      </c>
      <c r="F19" s="48">
        <v>10717.083417031699</v>
      </c>
      <c r="G19" s="28"/>
      <c r="H19" s="28"/>
      <c r="I19" s="28"/>
      <c r="J19" s="28"/>
    </row>
    <row r="20" spans="1:10" ht="21.6" customHeight="1">
      <c r="A20" s="1"/>
      <c r="B20" s="40" t="s">
        <v>943</v>
      </c>
      <c r="C20" s="39"/>
      <c r="D20" s="39"/>
      <c r="E20" s="41" t="s">
        <v>944</v>
      </c>
      <c r="F20" s="41">
        <v>15219.413131406151</v>
      </c>
      <c r="G20" s="28"/>
      <c r="H20" s="28"/>
      <c r="I20" s="28"/>
      <c r="J20" s="28"/>
    </row>
    <row r="21" spans="1:10" ht="21.6" customHeight="1">
      <c r="A21" s="1"/>
      <c r="B21" s="46"/>
      <c r="C21" s="47" t="s">
        <v>945</v>
      </c>
      <c r="D21" s="47"/>
      <c r="E21" s="48" t="s">
        <v>946</v>
      </c>
      <c r="F21" s="48">
        <v>7698.7640825531898</v>
      </c>
      <c r="G21" s="28"/>
      <c r="H21" s="28"/>
      <c r="I21" s="28"/>
      <c r="J21" s="28"/>
    </row>
    <row r="22" spans="1:10" ht="21.6" customHeight="1">
      <c r="A22" s="1"/>
      <c r="B22" s="46"/>
      <c r="C22" s="47" t="s">
        <v>947</v>
      </c>
      <c r="D22" s="47"/>
      <c r="E22" s="48" t="s">
        <v>948</v>
      </c>
      <c r="F22" s="48">
        <v>2391.38108413483</v>
      </c>
      <c r="G22" s="28"/>
      <c r="H22" s="28"/>
      <c r="I22" s="28"/>
      <c r="J22" s="28"/>
    </row>
    <row r="23" spans="1:10" ht="21.6" customHeight="1">
      <c r="A23" s="1"/>
      <c r="B23" s="46"/>
      <c r="C23" s="47" t="s">
        <v>949</v>
      </c>
      <c r="D23" s="47"/>
      <c r="E23" s="48" t="s">
        <v>950</v>
      </c>
      <c r="F23" s="48">
        <v>4187.7417638881298</v>
      </c>
      <c r="G23" s="28"/>
      <c r="H23" s="28"/>
      <c r="I23" s="28"/>
      <c r="J23" s="28"/>
    </row>
    <row r="24" spans="1:10" ht="21.6" customHeight="1">
      <c r="A24" s="1"/>
      <c r="B24" s="46"/>
      <c r="C24" s="47" t="s">
        <v>951</v>
      </c>
      <c r="D24" s="47"/>
      <c r="E24" s="48" t="s">
        <v>952</v>
      </c>
      <c r="F24" s="48">
        <v>941.52620082999999</v>
      </c>
      <c r="G24" s="28"/>
      <c r="H24" s="28"/>
      <c r="I24" s="28"/>
      <c r="J24" s="28"/>
    </row>
    <row r="25" spans="1:10" ht="21.6" customHeight="1">
      <c r="A25" s="1"/>
      <c r="B25" s="40" t="s">
        <v>953</v>
      </c>
      <c r="C25" s="39"/>
      <c r="D25" s="39"/>
      <c r="E25" s="41" t="s">
        <v>954</v>
      </c>
      <c r="F25" s="41">
        <v>36017.673736272132</v>
      </c>
      <c r="G25" s="28"/>
      <c r="H25" s="28"/>
      <c r="I25" s="28"/>
      <c r="J25" s="28"/>
    </row>
    <row r="26" spans="1:10" ht="13.2" customHeight="1">
      <c r="A26" s="1"/>
      <c r="B26" s="46"/>
      <c r="C26" s="47" t="s">
        <v>955</v>
      </c>
      <c r="D26" s="47"/>
      <c r="E26" s="48" t="s">
        <v>956</v>
      </c>
      <c r="F26" s="48">
        <v>20310.10049236389</v>
      </c>
      <c r="G26" s="28"/>
      <c r="H26" s="28"/>
      <c r="I26" s="28"/>
      <c r="J26" s="28"/>
    </row>
    <row r="27" spans="1:10" ht="21.6" customHeight="1">
      <c r="A27" s="1"/>
      <c r="B27" s="46"/>
      <c r="C27" s="47" t="s">
        <v>957</v>
      </c>
      <c r="D27" s="47"/>
      <c r="E27" s="48" t="s">
        <v>958</v>
      </c>
      <c r="F27" s="48">
        <v>11500.25939622855</v>
      </c>
      <c r="G27" s="28"/>
      <c r="H27" s="28"/>
      <c r="I27" s="28"/>
      <c r="J27" s="28"/>
    </row>
    <row r="28" spans="1:10" ht="13.2" customHeight="1">
      <c r="A28" s="1"/>
      <c r="B28" s="46"/>
      <c r="C28" s="47" t="s">
        <v>959</v>
      </c>
      <c r="D28" s="47"/>
      <c r="E28" s="48" t="s">
        <v>960</v>
      </c>
      <c r="F28" s="48">
        <v>4207.3138476796903</v>
      </c>
      <c r="G28" s="28"/>
      <c r="H28" s="28"/>
      <c r="I28" s="28"/>
      <c r="J28" s="28"/>
    </row>
    <row r="29" spans="1:10" ht="21.6" customHeight="1">
      <c r="A29" s="1"/>
      <c r="B29" s="40" t="s">
        <v>961</v>
      </c>
      <c r="C29" s="39"/>
      <c r="D29" s="39"/>
      <c r="E29" s="41" t="s">
        <v>962</v>
      </c>
      <c r="F29" s="41">
        <v>358365.82607016235</v>
      </c>
      <c r="G29" s="28"/>
      <c r="H29" s="28"/>
      <c r="I29" s="28"/>
      <c r="J29" s="28"/>
    </row>
    <row r="30" spans="1:10" ht="21.6" customHeight="1">
      <c r="A30" s="1"/>
      <c r="B30" s="46"/>
      <c r="C30" s="47" t="s">
        <v>963</v>
      </c>
      <c r="D30" s="47"/>
      <c r="E30" s="48" t="s">
        <v>964</v>
      </c>
      <c r="F30" s="48">
        <v>246663.55080352211</v>
      </c>
      <c r="G30" s="28"/>
      <c r="H30" s="28"/>
      <c r="I30" s="28"/>
      <c r="J30" s="28"/>
    </row>
    <row r="31" spans="1:10" ht="13.2" customHeight="1">
      <c r="A31" s="1"/>
      <c r="B31" s="46"/>
      <c r="C31" s="47"/>
      <c r="D31" s="47" t="s">
        <v>965</v>
      </c>
      <c r="E31" s="48" t="s">
        <v>966</v>
      </c>
      <c r="F31" s="48">
        <v>49271.901303662242</v>
      </c>
      <c r="G31" s="28"/>
      <c r="H31" s="28"/>
      <c r="I31" s="28"/>
      <c r="J31" s="28"/>
    </row>
    <row r="32" spans="1:10" ht="13.2" customHeight="1">
      <c r="A32" s="1"/>
      <c r="B32" s="46"/>
      <c r="C32" s="47"/>
      <c r="D32" s="47" t="s">
        <v>967</v>
      </c>
      <c r="E32" s="48" t="s">
        <v>968</v>
      </c>
      <c r="F32" s="48">
        <v>190273.33979156989</v>
      </c>
      <c r="G32" s="28"/>
      <c r="H32" s="28"/>
      <c r="I32" s="28"/>
      <c r="J32" s="28"/>
    </row>
    <row r="33" spans="1:10" ht="21.6" customHeight="1">
      <c r="A33" s="1"/>
      <c r="B33" s="46"/>
      <c r="C33" s="47"/>
      <c r="D33" s="47" t="s">
        <v>969</v>
      </c>
      <c r="E33" s="48" t="s">
        <v>970</v>
      </c>
      <c r="F33" s="48">
        <v>7118.3097082900003</v>
      </c>
      <c r="G33" s="28"/>
      <c r="H33" s="28"/>
      <c r="I33" s="28"/>
      <c r="J33" s="28"/>
    </row>
    <row r="34" spans="1:10" ht="21.6" customHeight="1">
      <c r="A34" s="1"/>
      <c r="B34" s="46"/>
      <c r="C34" s="47" t="s">
        <v>971</v>
      </c>
      <c r="D34" s="47"/>
      <c r="E34" s="48" t="s">
        <v>972</v>
      </c>
      <c r="F34" s="48">
        <v>111702.27526664024</v>
      </c>
      <c r="G34" s="28"/>
      <c r="H34" s="28"/>
      <c r="I34" s="28"/>
      <c r="J34" s="28"/>
    </row>
    <row r="35" spans="1:10" ht="21.6" customHeight="1">
      <c r="A35" s="1"/>
      <c r="B35" s="46"/>
      <c r="C35" s="47"/>
      <c r="D35" s="47" t="s">
        <v>973</v>
      </c>
      <c r="E35" s="48" t="s">
        <v>974</v>
      </c>
      <c r="F35" s="48">
        <v>73625.259846904053</v>
      </c>
      <c r="G35" s="28"/>
      <c r="H35" s="28"/>
      <c r="I35" s="28"/>
      <c r="J35" s="28"/>
    </row>
    <row r="36" spans="1:10" ht="13.2" customHeight="1">
      <c r="A36" s="1"/>
      <c r="B36" s="46"/>
      <c r="C36" s="47"/>
      <c r="D36" s="47" t="s">
        <v>975</v>
      </c>
      <c r="E36" s="48" t="s">
        <v>976</v>
      </c>
      <c r="F36" s="48">
        <v>358.51633199999998</v>
      </c>
      <c r="G36" s="28"/>
      <c r="H36" s="28"/>
      <c r="I36" s="28"/>
      <c r="J36" s="28"/>
    </row>
    <row r="37" spans="1:10" ht="38.4" customHeight="1">
      <c r="A37" s="1"/>
      <c r="B37" s="46"/>
      <c r="C37" s="47"/>
      <c r="D37" s="47" t="s">
        <v>977</v>
      </c>
      <c r="E37" s="48" t="s">
        <v>978</v>
      </c>
      <c r="F37" s="48">
        <v>3804.9591122909001</v>
      </c>
      <c r="G37" s="28"/>
      <c r="H37" s="28"/>
      <c r="I37" s="28"/>
      <c r="J37" s="28"/>
    </row>
    <row r="38" spans="1:10" ht="13.2" customHeight="1">
      <c r="A38" s="1"/>
      <c r="B38" s="46"/>
      <c r="C38" s="47"/>
      <c r="D38" s="47" t="s">
        <v>979</v>
      </c>
      <c r="E38" s="48" t="s">
        <v>980</v>
      </c>
      <c r="F38" s="48">
        <v>7847.9114399999999</v>
      </c>
      <c r="G38" s="28"/>
      <c r="H38" s="28"/>
      <c r="I38" s="28"/>
      <c r="J38" s="28"/>
    </row>
    <row r="39" spans="1:10" ht="21.6" customHeight="1">
      <c r="A39" s="1"/>
      <c r="B39" s="46"/>
      <c r="C39" s="47"/>
      <c r="D39" s="47" t="s">
        <v>981</v>
      </c>
      <c r="E39" s="48" t="s">
        <v>982</v>
      </c>
      <c r="F39" s="48">
        <v>7679.0112274453004</v>
      </c>
      <c r="G39" s="28"/>
      <c r="H39" s="28"/>
      <c r="I39" s="28"/>
      <c r="J39" s="28"/>
    </row>
    <row r="40" spans="1:10" ht="38.4" customHeight="1">
      <c r="A40" s="1"/>
      <c r="B40" s="46"/>
      <c r="C40" s="47"/>
      <c r="D40" s="47" t="s">
        <v>983</v>
      </c>
      <c r="E40" s="48" t="s">
        <v>984</v>
      </c>
      <c r="F40" s="48">
        <v>18386.617308000001</v>
      </c>
      <c r="G40" s="28"/>
      <c r="H40" s="28"/>
      <c r="I40" s="28"/>
      <c r="J40" s="28"/>
    </row>
    <row r="41" spans="1:10" ht="13.2" customHeight="1">
      <c r="A41" s="1"/>
      <c r="B41" s="40" t="s">
        <v>985</v>
      </c>
      <c r="C41" s="39"/>
      <c r="D41" s="39"/>
      <c r="E41" s="41" t="s">
        <v>986</v>
      </c>
      <c r="F41" s="41">
        <v>23694.881779370979</v>
      </c>
      <c r="G41" s="28"/>
      <c r="H41" s="28"/>
      <c r="I41" s="28"/>
      <c r="J41" s="28"/>
    </row>
    <row r="42" spans="1:10" ht="21.6" customHeight="1">
      <c r="A42" s="1"/>
      <c r="B42" s="46"/>
      <c r="C42" s="47" t="s">
        <v>987</v>
      </c>
      <c r="D42" s="47"/>
      <c r="E42" s="48" t="s">
        <v>988</v>
      </c>
      <c r="F42" s="48">
        <v>4046.7684274159801</v>
      </c>
      <c r="G42" s="28"/>
      <c r="H42" s="28"/>
      <c r="I42" s="28"/>
      <c r="J42" s="28"/>
    </row>
    <row r="43" spans="1:10" ht="21.6" customHeight="1">
      <c r="A43" s="1"/>
      <c r="B43" s="46"/>
      <c r="C43" s="47"/>
      <c r="D43" s="47" t="s">
        <v>989</v>
      </c>
      <c r="E43" s="48" t="s">
        <v>990</v>
      </c>
      <c r="F43" s="48">
        <v>18.860665582699998</v>
      </c>
      <c r="G43" s="28"/>
      <c r="H43" s="28"/>
      <c r="I43" s="28"/>
      <c r="J43" s="28"/>
    </row>
    <row r="44" spans="1:10" ht="21.6" customHeight="1">
      <c r="A44" s="1"/>
      <c r="B44" s="46"/>
      <c r="C44" s="47"/>
      <c r="D44" s="47" t="s">
        <v>991</v>
      </c>
      <c r="E44" s="48" t="s">
        <v>992</v>
      </c>
      <c r="F44" s="48">
        <v>133.50804917547998</v>
      </c>
      <c r="G44" s="28"/>
      <c r="H44" s="28"/>
      <c r="I44" s="28"/>
      <c r="J44" s="28"/>
    </row>
    <row r="45" spans="1:10" ht="38.4" customHeight="1">
      <c r="A45" s="1"/>
      <c r="B45" s="46"/>
      <c r="C45" s="47"/>
      <c r="D45" s="47" t="s">
        <v>993</v>
      </c>
      <c r="E45" s="48" t="s">
        <v>994</v>
      </c>
      <c r="F45" s="48">
        <v>3894.3997126578001</v>
      </c>
      <c r="G45" s="28"/>
      <c r="H45" s="28"/>
      <c r="I45" s="28"/>
      <c r="J45" s="28"/>
    </row>
    <row r="46" spans="1:10" ht="13.2" customHeight="1">
      <c r="A46" s="1"/>
      <c r="B46" s="46"/>
      <c r="C46" s="47" t="s">
        <v>995</v>
      </c>
      <c r="D46" s="47"/>
      <c r="E46" s="48" t="s">
        <v>996</v>
      </c>
      <c r="F46" s="48">
        <v>9831.4064720300012</v>
      </c>
      <c r="G46" s="28"/>
      <c r="H46" s="28"/>
      <c r="I46" s="28"/>
      <c r="J46" s="28"/>
    </row>
    <row r="47" spans="1:10" ht="21.6" customHeight="1">
      <c r="A47" s="1"/>
      <c r="B47" s="46"/>
      <c r="C47" s="47" t="s">
        <v>997</v>
      </c>
      <c r="D47" s="47"/>
      <c r="E47" s="48" t="s">
        <v>998</v>
      </c>
      <c r="F47" s="48">
        <v>15.677</v>
      </c>
      <c r="G47" s="28"/>
      <c r="H47" s="28"/>
      <c r="I47" s="28"/>
      <c r="J47" s="28"/>
    </row>
    <row r="48" spans="1:10" ht="21.6" customHeight="1">
      <c r="A48" s="1"/>
      <c r="B48" s="46"/>
      <c r="C48" s="47" t="s">
        <v>999</v>
      </c>
      <c r="D48" s="47"/>
      <c r="E48" s="48" t="s">
        <v>1000</v>
      </c>
      <c r="F48" s="48">
        <v>624.55955959840003</v>
      </c>
      <c r="G48" s="28"/>
      <c r="H48" s="28"/>
      <c r="I48" s="28"/>
      <c r="J48" s="28"/>
    </row>
    <row r="49" spans="1:10" ht="30" customHeight="1">
      <c r="A49" s="1"/>
      <c r="B49" s="46"/>
      <c r="C49" s="47" t="s">
        <v>1001</v>
      </c>
      <c r="D49" s="47"/>
      <c r="E49" s="48" t="s">
        <v>1002</v>
      </c>
      <c r="F49" s="48">
        <v>9176.4703203265999</v>
      </c>
      <c r="G49" s="28"/>
      <c r="H49" s="28"/>
      <c r="I49" s="28"/>
      <c r="J49" s="28"/>
    </row>
    <row r="50" spans="1:10" ht="38.4" customHeight="1">
      <c r="A50" s="1"/>
      <c r="B50" s="46"/>
      <c r="C50" s="47"/>
      <c r="D50" s="47" t="s">
        <v>1003</v>
      </c>
      <c r="E50" s="48" t="s">
        <v>1004</v>
      </c>
      <c r="F50" s="48">
        <v>9176.4703203265999</v>
      </c>
      <c r="G50" s="28"/>
      <c r="H50" s="28"/>
      <c r="I50" s="28"/>
      <c r="J50" s="28"/>
    </row>
    <row r="51" spans="1:10" ht="38.4" customHeight="1">
      <c r="A51" s="1"/>
      <c r="B51" s="40" t="s">
        <v>1005</v>
      </c>
      <c r="C51" s="39"/>
      <c r="D51" s="39"/>
      <c r="E51" s="41" t="s">
        <v>1006</v>
      </c>
      <c r="F51" s="41">
        <v>216102.35037565767</v>
      </c>
      <c r="G51" s="28"/>
      <c r="H51" s="28"/>
      <c r="I51" s="28"/>
      <c r="J51" s="28"/>
    </row>
    <row r="52" spans="1:10" ht="30" customHeight="1">
      <c r="A52" s="1"/>
      <c r="B52" s="46"/>
      <c r="C52" s="47" t="s">
        <v>1007</v>
      </c>
      <c r="D52" s="47"/>
      <c r="E52" s="48" t="s">
        <v>1008</v>
      </c>
      <c r="F52" s="48">
        <v>59379.023530896186</v>
      </c>
      <c r="G52" s="28"/>
      <c r="H52" s="28"/>
      <c r="I52" s="28"/>
      <c r="J52" s="28"/>
    </row>
    <row r="53" spans="1:10" ht="13.2" customHeight="1">
      <c r="A53" s="1"/>
      <c r="B53" s="46"/>
      <c r="C53" s="47"/>
      <c r="D53" s="47" t="s">
        <v>1009</v>
      </c>
      <c r="E53" s="48" t="s">
        <v>1010</v>
      </c>
      <c r="F53" s="48">
        <v>2382.8527349999999</v>
      </c>
      <c r="G53" s="28"/>
      <c r="H53" s="28"/>
      <c r="I53" s="28"/>
      <c r="J53" s="28"/>
    </row>
    <row r="54" spans="1:10" ht="13.2" customHeight="1">
      <c r="A54" s="1"/>
      <c r="B54" s="46"/>
      <c r="C54" s="47"/>
      <c r="D54" s="47" t="s">
        <v>1011</v>
      </c>
      <c r="E54" s="48" t="s">
        <v>1012</v>
      </c>
      <c r="F54" s="48">
        <v>3241.3178925300003</v>
      </c>
      <c r="G54" s="28"/>
      <c r="H54" s="28"/>
      <c r="I54" s="28"/>
      <c r="J54" s="28"/>
    </row>
    <row r="55" spans="1:10" ht="21.6" customHeight="1">
      <c r="A55" s="1"/>
      <c r="B55" s="46"/>
      <c r="C55" s="47"/>
      <c r="D55" s="47" t="s">
        <v>1013</v>
      </c>
      <c r="E55" s="48" t="s">
        <v>1014</v>
      </c>
      <c r="F55" s="48">
        <v>53754.852903366191</v>
      </c>
      <c r="G55" s="28"/>
      <c r="H55" s="28"/>
      <c r="I55" s="28"/>
      <c r="J55" s="28"/>
    </row>
    <row r="56" spans="1:10" ht="21.6" customHeight="1">
      <c r="A56" s="1"/>
      <c r="B56" s="46"/>
      <c r="C56" s="47" t="s">
        <v>1015</v>
      </c>
      <c r="D56" s="47"/>
      <c r="E56" s="48" t="s">
        <v>1016</v>
      </c>
      <c r="F56" s="48">
        <v>156723.32684476147</v>
      </c>
      <c r="G56" s="28"/>
      <c r="H56" s="28"/>
      <c r="I56" s="28"/>
      <c r="J56" s="28"/>
    </row>
    <row r="57" spans="1:10" ht="21.6" customHeight="1" thickBot="1">
      <c r="A57" s="1"/>
      <c r="B57" s="62" t="s">
        <v>1017</v>
      </c>
      <c r="C57" s="63"/>
      <c r="D57" s="63"/>
      <c r="E57" s="64" t="s">
        <v>1018</v>
      </c>
      <c r="F57" s="64">
        <v>441675.77589294396</v>
      </c>
      <c r="G57" s="28"/>
      <c r="H57" s="28"/>
      <c r="I57" s="28"/>
      <c r="J57" s="28"/>
    </row>
    <row r="58" spans="1:10" ht="13.2" customHeight="1" thickBot="1">
      <c r="A58" s="1"/>
      <c r="B58" s="67" t="s">
        <v>1019</v>
      </c>
      <c r="C58" s="68"/>
      <c r="D58" s="68"/>
      <c r="E58" s="68"/>
      <c r="F58" s="68">
        <v>2623988.2198927654</v>
      </c>
      <c r="G58" s="28"/>
      <c r="H58" s="28"/>
      <c r="I58" s="28"/>
      <c r="J58" s="28"/>
    </row>
    <row r="59" spans="1:10" ht="10.95" customHeight="1">
      <c r="A59" s="1"/>
      <c r="B59" s="1"/>
      <c r="C59" s="1"/>
      <c r="D59" s="1"/>
      <c r="E59" s="1"/>
      <c r="F59" s="1"/>
      <c r="G59" s="28"/>
      <c r="H59" s="28"/>
      <c r="I59" s="28"/>
      <c r="J59" s="28"/>
    </row>
  </sheetData>
  <mergeCells count="3">
    <mergeCell ref="B1:G1"/>
    <mergeCell ref="B2:G2"/>
    <mergeCell ref="B3:D3"/>
  </mergeCells>
  <pageMargins left="0.7" right="0.7" top="0.75" bottom="0.75" header="0.39" footer="0.39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16</vt:i4>
      </vt:variant>
    </vt:vector>
  </HeadingPairs>
  <TitlesOfParts>
    <vt:vector size="32" baseType="lpstr">
      <vt:lpstr>HF x FS</vt:lpstr>
      <vt:lpstr>HP x HF</vt:lpstr>
      <vt:lpstr>HC x HF</vt:lpstr>
      <vt:lpstr>HC x HP</vt:lpstr>
      <vt:lpstr>HF x FA</vt:lpstr>
      <vt:lpstr>HP x FP</vt:lpstr>
      <vt:lpstr>HK x HP</vt:lpstr>
      <vt:lpstr>HF</vt:lpstr>
      <vt:lpstr>HC</vt:lpstr>
      <vt:lpstr>HP</vt:lpstr>
      <vt:lpstr>FS</vt:lpstr>
      <vt:lpstr>FS x HC</vt:lpstr>
      <vt:lpstr>HC x FP</vt:lpstr>
      <vt:lpstr>HC x HF x FP</vt:lpstr>
      <vt:lpstr>HC x HP x FP</vt:lpstr>
      <vt:lpstr>HK  x FA</vt:lpstr>
      <vt:lpstr>FS!Títulos_a_imprimir</vt:lpstr>
      <vt:lpstr>'FS x HC'!Títulos_a_imprimir</vt:lpstr>
      <vt:lpstr>HC!Títulos_a_imprimir</vt:lpstr>
      <vt:lpstr>'HC x FP'!Títulos_a_imprimir</vt:lpstr>
      <vt:lpstr>'HC x HF'!Títulos_a_imprimir</vt:lpstr>
      <vt:lpstr>'HC x HF x FP'!Títulos_a_imprimir</vt:lpstr>
      <vt:lpstr>'HC x HP'!Títulos_a_imprimir</vt:lpstr>
      <vt:lpstr>'HC x HP x FP'!Títulos_a_imprimir</vt:lpstr>
      <vt:lpstr>HF!Títulos_a_imprimir</vt:lpstr>
      <vt:lpstr>'HF x FA'!Títulos_a_imprimir</vt:lpstr>
      <vt:lpstr>'HF x FS'!Títulos_a_imprimir</vt:lpstr>
      <vt:lpstr>'HK  x FA'!Títulos_a_imprimir</vt:lpstr>
      <vt:lpstr>'HK x HP'!Títulos_a_imprimir</vt:lpstr>
      <vt:lpstr>HP!Títulos_a_imprimir</vt:lpstr>
      <vt:lpstr>'HP x FP'!Títulos_a_imprimir</vt:lpstr>
      <vt:lpstr>'HP x HF'!Títulos_a_imprimir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Nela</dc:creator>
  <cp:lastModifiedBy>Rebeca Núñez Guevara</cp:lastModifiedBy>
  <dcterms:created xsi:type="dcterms:W3CDTF">2022-05-17T21:22:03Z</dcterms:created>
  <dcterms:modified xsi:type="dcterms:W3CDTF">2022-08-04T15:15:32Z</dcterms:modified>
</cp:coreProperties>
</file>