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F:\Asignaciones ctas salud\Datos\Estudios de Sistema\2024\Reportes HAPT-WEB\WEB\"/>
    </mc:Choice>
  </mc:AlternateContent>
  <xr:revisionPtr revIDLastSave="0" documentId="13_ncr:1_{94276FE3-A8F7-4E3E-B4CF-3D3D18761703}" xr6:coauthVersionLast="47" xr6:coauthVersionMax="47" xr10:uidLastSave="{00000000-0000-0000-0000-000000000000}"/>
  <bookViews>
    <workbookView xWindow="28680" yWindow="-120" windowWidth="20730" windowHeight="11160" activeTab="6" xr2:uid="{00000000-000D-0000-FFFF-FFFF00000000}"/>
  </bookViews>
  <sheets>
    <sheet name="HC x HF" sheetId="3" r:id="rId1"/>
    <sheet name="HC x HP" sheetId="4" r:id="rId2"/>
    <sheet name="HP x HF" sheetId="2" r:id="rId3"/>
    <sheet name="HF x  FS" sheetId="8" r:id="rId4"/>
    <sheet name="HP x FP" sheetId="6" r:id="rId5"/>
    <sheet name="HF x FA" sheetId="5" r:id="rId6"/>
    <sheet name="HK x  HP" sheetId="1" r:id="rId7"/>
  </sheets>
  <definedNames>
    <definedName name="_xlnm.Print_Titles" localSheetId="0">'HC x HF'!$B:$F,'HC x HF'!$3:$7</definedName>
    <definedName name="_xlnm.Print_Titles" localSheetId="1">'HC x HP'!$B:$F,'HC x HP'!$3:$6</definedName>
    <definedName name="_xlnm.Print_Titles" localSheetId="3">'HF x  FS'!$B:$F,'HF x  FS'!$3:$6</definedName>
    <definedName name="_xlnm.Print_Titles" localSheetId="5">'HF x FA'!$B:$F,'HF x FA'!$3:$6</definedName>
    <definedName name="_xlnm.Print_Titles" localSheetId="6">'HK x  HP'!$B:$F,'HK x  HP'!$3:$4</definedName>
    <definedName name="_xlnm.Print_Titles" localSheetId="4">'HP x FP'!$B:$E,'HP x FP'!$3:$7</definedName>
    <definedName name="_xlnm.Print_Titles" localSheetId="2">'HP x HF'!$B:$E,'HP x HF'!$3:$7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8" l="1"/>
  <c r="B2" i="6"/>
  <c r="B2" i="5"/>
  <c r="B2" i="4"/>
  <c r="B2" i="3"/>
  <c r="B2" i="2"/>
  <c r="B2" i="1"/>
</calcChain>
</file>

<file path=xl/sharedStrings.xml><?xml version="1.0" encoding="utf-8"?>
<sst xmlns="http://schemas.openxmlformats.org/spreadsheetml/2006/main" count="833" uniqueCount="827">
  <si>
    <t>Moneda de informe: Costa Rican Colone (CRC)</t>
  </si>
  <si>
    <t>Proveedores de Salud</t>
  </si>
  <si>
    <t>HP.1</t>
  </si>
  <si>
    <t>HP.2</t>
  </si>
  <si>
    <t>HP.3</t>
  </si>
  <si>
    <t>HP.4</t>
  </si>
  <si>
    <t>HP.6</t>
  </si>
  <si>
    <t>HP.7</t>
  </si>
  <si>
    <t>Todos HP</t>
  </si>
  <si>
    <t>Cuenta de capital</t>
  </si>
  <si>
    <t>Costa Rican Colone (CRC), Millones</t>
  </si>
  <si>
    <t>Hospitales</t>
  </si>
  <si>
    <t>Establecimientos de atención residencial de larga duración</t>
  </si>
  <si>
    <t xml:space="preserve">Proveedores de atención ambulatoria </t>
  </si>
  <si>
    <t>Proveedores de servicios auxiliares</t>
  </si>
  <si>
    <t>Proveedores de atención preventiva</t>
  </si>
  <si>
    <t>Proveedores de financiamiento y administración del sistema de salud</t>
  </si>
  <si>
    <t>HK.1.1.1</t>
  </si>
  <si>
    <t xml:space="preserve">   Infraestructura</t>
  </si>
  <si>
    <t>HK.1.1.2</t>
  </si>
  <si>
    <t xml:space="preserve">  Maquinaria y equipo</t>
  </si>
  <si>
    <t>HK.1.1.2.1</t>
  </si>
  <si>
    <t xml:space="preserve">    Equipo médico</t>
  </si>
  <si>
    <t>HK.1.1.2.2</t>
  </si>
  <si>
    <t xml:space="preserve">    Equipo de transporte</t>
  </si>
  <si>
    <t>HK.1.1.2.3</t>
  </si>
  <si>
    <t xml:space="preserve">    Equipo de IIT</t>
  </si>
  <si>
    <t>HK.1.1.2.4</t>
  </si>
  <si>
    <t xml:space="preserve">    Maquinaria y equipo n.e.c.</t>
  </si>
  <si>
    <t>HK.1.1.3</t>
  </si>
  <si>
    <t xml:space="preserve">  Productos de propiedad intelectual</t>
  </si>
  <si>
    <t>Todos HK</t>
  </si>
  <si>
    <t>Share of HP</t>
  </si>
  <si>
    <t>Las fuentes usadas de los datos</t>
  </si>
  <si>
    <t>DONOR</t>
  </si>
  <si>
    <t>ONG</t>
  </si>
  <si>
    <t>Instituto sobre Alcoholismo y Farmacodependencia ONGs, ASOCIACION CRUZ ROJA COSTARRICENSE, CAPITAL ASOCIACION CRUZ ROJA COSTARRICENSE, Asociación Servicio Solidario y Misionero Unidos en la Esperanza , K Asociación Servicio Solidario y Misionero Unidos en la Esperanza , Estimacion ONG Capital</t>
  </si>
  <si>
    <t>Empleadores</t>
  </si>
  <si>
    <t xml:space="preserve">Instituto Nacional de Seguros  consultorio, Banco de Costa Rica, Banco Popular , SINART, Instituto Costarricense de Electricidad , Capital ICE, Instituto Costarricense de Acueductos y Alcantarillados, K Instituto Costarricense de Acueductos y Alcantarillados, Correos de Costa Rica , Capital Correos de Costa Rica </t>
  </si>
  <si>
    <t>Seguros</t>
  </si>
  <si>
    <t>Instituto Nacional de Seguros privados, MAPFRE, ASSA Compañía de Seguros, PAN AMERICAN Life Insurance, Aseguradora del Istmo (ADISA), Best Meridian Insurance Company, Triple-S Blue Inc., Aseguradora Sagicor Costa Rica</t>
  </si>
  <si>
    <t>Fuentes del Gobierno</t>
  </si>
  <si>
    <t xml:space="preserve"> Capital Ministerio de Salud-OCIS, Archivo Nacional , Banco Central de Costa Rica , Caja Costarricense del Seguro Social , Caja Costarricense del Seguro Social F , Caja Costarricense del Seguro Social F 2, Caja Costarricense del Seguro Social F 3, Caja Costarricense del Seguro Social F 4, Caja Costarricense del Seguro Social F 5, Capital  Archivo Nacional , CAPITAL  CONSEJO NACIONAL DE PERSONAS CON DISCAPACIDAD, Capital  Universidad de Costa Rica, Capital CCSS, Capital Fideicomiso MINSA , CAPITAL INS, Capital Ministerio de Salud , Capital Municipalidad de Desamparados , CAPITAL PATRONATO NACIONAL DE CIEGOS, Capital Poder Judicial, Comisión Nacional de Emergencias , Comisión Nacional de Emergencias Capital , CONSEJO NACIONAL DE PERSONAS CON DISCAPACIDAD , Consejo Nacional para Investigaciones Científicas y Tecnológicas, Defensoría de los Habitantes, Fideicomiso MINSA , IAFA HK, IMAS , INAMU, INCIENSA HK, Instituto Costarricense de Investigación y Enseñanza en Nutrición y Salud, Instituto Nacional de Seguros, Instituto sobre Alcoholismo y Farmacodependencia, Instituto Tecnológico de Costa Rica , Junta de Protección Social , k Banco Central de Costa Rica  , K MEP, K Ministerio de Justicia  y Paz , K Ministerio de Relaciones Exteriores y Culto , K Ministerio de trabajo y seguridad social , K Municipalidad de Goicoechea, MEP, Ministerio de Comercio Exterior , Ministerio de Cultura y Juventud, Ministerio de Justicia  y Paz , Ministerio de Planificación y Política Ecónomica , Ministerio de Relaciones Exteriores y Culto , Ministerio de Salud, Ministerio de Salud-OCIS, Ministerio de Seguridad Pública , Ministerio de trabajo y seguridad social , Ministerio de Vivienda y Asentamientos Humanos, Ministerio deAgricultura y Ganaderia, Municipalidad de Cartago, Municipalidad de Desamparados, Municipalidad de Goicoechea, Municipalidad de San José, PATRONATO NACIONAL DE CIEGOS, PATRONATO NACIONAL DE LA INFANCIA, Poder Judicial, Universidad de Costa Rica</t>
  </si>
  <si>
    <t>Datos del hogar</t>
  </si>
  <si>
    <t>Household</t>
  </si>
  <si>
    <t>Moneda de informe: Costa Rican Colone (CRC)</t>
  </si>
  <si>
    <t xml:space="preserve">Esquemas de financiamiento de la salud </t>
  </si>
  <si>
    <t>HF.1</t>
  </si>
  <si>
    <t>HF.2</t>
  </si>
  <si>
    <t>HF.3</t>
  </si>
  <si>
    <t>Todos HF</t>
  </si>
  <si>
    <t>HF.1.1</t>
  </si>
  <si>
    <t>HF.1.2</t>
  </si>
  <si>
    <t>HF.2.1</t>
  </si>
  <si>
    <t>HF.2.2</t>
  </si>
  <si>
    <t>HF.2.3</t>
  </si>
  <si>
    <t>HF.3.1</t>
  </si>
  <si>
    <t>HF.1.1.1</t>
  </si>
  <si>
    <t>HF.1.1.2</t>
  </si>
  <si>
    <t>HF.1.1.nec</t>
  </si>
  <si>
    <t>HF.1.2.1</t>
  </si>
  <si>
    <t>HF.1.2.2</t>
  </si>
  <si>
    <t>Proveedores de Salud</t>
  </si>
  <si>
    <t>Costa Rican Colone (CRC), Millones</t>
  </si>
  <si>
    <t xml:space="preserve">Esquemas gubernamentales y esquemas de financiamiento de servicios de salud contributivos y obligatorios </t>
  </si>
  <si>
    <t>Esquemas gubernamentales</t>
  </si>
  <si>
    <t xml:space="preserve">Esquemas del gobierno central </t>
  </si>
  <si>
    <t xml:space="preserve">Esquemas del gobierno regional y local </t>
  </si>
  <si>
    <t>Esquemas gubernamentales no especificados (n.e.p.)</t>
  </si>
  <si>
    <t>Esquemas de seguros obligatorios contributivos</t>
  </si>
  <si>
    <t>Esquemas de seguros sociales de salud</t>
  </si>
  <si>
    <t xml:space="preserve">Esquemas de seguros privados obligatorios </t>
  </si>
  <si>
    <t>Esquemas de pago voluntarios de servicios de salud</t>
  </si>
  <si>
    <t xml:space="preserve">Esquemas de seguros voluntarios </t>
  </si>
  <si>
    <t>Esquemas de ISFLSH (incluyendo agencias de desarrollo)</t>
  </si>
  <si>
    <t xml:space="preserve">Esquemas de financiamiento de empresas </t>
  </si>
  <si>
    <t xml:space="preserve">Gasto directo de los hogares </t>
  </si>
  <si>
    <t>Gastos directos excluidos los pagos compartidos</t>
  </si>
  <si>
    <t>HP.1</t>
  </si>
  <si>
    <t>Hospitales</t>
  </si>
  <si>
    <t>HP.1.1</t>
  </si>
  <si>
    <t>Hospitales generales</t>
  </si>
  <si>
    <t>HP.1.1.2</t>
  </si>
  <si>
    <t>Hospitales Regionales</t>
  </si>
  <si>
    <t>HP.1.1.3</t>
  </si>
  <si>
    <t>Hospitales Periféricos</t>
  </si>
  <si>
    <t>HP.1.1.nec</t>
  </si>
  <si>
    <t>Otros Hospitales generales</t>
  </si>
  <si>
    <t>HP.1.2</t>
  </si>
  <si>
    <t xml:space="preserve">Hospitales de salud mental </t>
  </si>
  <si>
    <t>HP.1.3</t>
  </si>
  <si>
    <t>Hospitales de especialidades (que no sean de salud mental)</t>
  </si>
  <si>
    <t>HP.2</t>
  </si>
  <si>
    <t>Establecimientos de atención residencial de larga duración</t>
  </si>
  <si>
    <t>HP.2.1</t>
  </si>
  <si>
    <t xml:space="preserve">Atención residencial de larga duración </t>
  </si>
  <si>
    <t>HP.2.1.1</t>
  </si>
  <si>
    <t>Atención integral y especializada para personas discapacitadas</t>
  </si>
  <si>
    <t>HP.2.1.nec</t>
  </si>
  <si>
    <t xml:space="preserve">Otros Atención residencial de larga duración </t>
  </si>
  <si>
    <t>HP.2.2</t>
  </si>
  <si>
    <t xml:space="preserve">Hospitales de salud mental y adicciones </t>
  </si>
  <si>
    <t>HP.3</t>
  </si>
  <si>
    <t xml:space="preserve">Proveedores de atención ambulatoria </t>
  </si>
  <si>
    <t>HP.3.1</t>
  </si>
  <si>
    <t>Consultorios médicos</t>
  </si>
  <si>
    <t>HP.3.1.1</t>
  </si>
  <si>
    <t xml:space="preserve">Consultorios de médicos generales  </t>
  </si>
  <si>
    <t>HP.3.1.2</t>
  </si>
  <si>
    <t>Consultorios de médicos especialistas en salud mental</t>
  </si>
  <si>
    <t>HP.3.1.3</t>
  </si>
  <si>
    <t xml:space="preserve">Consultorios de especialistas (que no sean especialistas en salud mental) </t>
  </si>
  <si>
    <t>HP.3.1.nec</t>
  </si>
  <si>
    <t>Prácticas médicas no especificadas (n.e.p.)</t>
  </si>
  <si>
    <t>HP.3.2</t>
  </si>
  <si>
    <t xml:space="preserve">Consultorios odontológicos </t>
  </si>
  <si>
    <t>HP.3.3</t>
  </si>
  <si>
    <t>Otros profesionales de salud</t>
  </si>
  <si>
    <t>HP.3.4</t>
  </si>
  <si>
    <t xml:space="preserve">Centros de salud ambulatoria  </t>
  </si>
  <si>
    <t>HP.3.4.2</t>
  </si>
  <si>
    <t xml:space="preserve">Centros de salud mental ambulatoria y adicciones  </t>
  </si>
  <si>
    <t>HP.3.4.5</t>
  </si>
  <si>
    <t>Centros de salud ambulatoria no especializados</t>
  </si>
  <si>
    <t>HP.3.4.9</t>
  </si>
  <si>
    <t xml:space="preserve">Todos los demás centros ambulatorios  </t>
  </si>
  <si>
    <t>HP.3.5</t>
  </si>
  <si>
    <t xml:space="preserve">Proveedores de atención domiciliaria </t>
  </si>
  <si>
    <t>HP.4</t>
  </si>
  <si>
    <t>Proveedores de servicios auxiliares</t>
  </si>
  <si>
    <t>HP.4.1</t>
  </si>
  <si>
    <t xml:space="preserve">Proveedores de transporte de pacientes y rescate de emergencia </t>
  </si>
  <si>
    <t>HP.4.2</t>
  </si>
  <si>
    <t>Laboratorios médicos y de diagnóstico</t>
  </si>
  <si>
    <t>HP.4.9</t>
  </si>
  <si>
    <t>Otros proveedores de servicios auxiliares</t>
  </si>
  <si>
    <t>HP.5</t>
  </si>
  <si>
    <t xml:space="preserve">Minoristas y otros proveedores de bienes médicos </t>
  </si>
  <si>
    <t>HP.5.1</t>
  </si>
  <si>
    <t>Farmacias</t>
  </si>
  <si>
    <t>HP.5.2</t>
  </si>
  <si>
    <t>Minoristas y otros proveedores de bienes médicos no perecederos</t>
  </si>
  <si>
    <t>HP.5.9</t>
  </si>
  <si>
    <t xml:space="preserve">Los demás proveedores misceláneos y otros proveedores de productos farmacéuticos y médicos </t>
  </si>
  <si>
    <t>HP.6</t>
  </si>
  <si>
    <t>Proveedores de atención preventiva</t>
  </si>
  <si>
    <t>HP.7</t>
  </si>
  <si>
    <t>Proveedores de financiamiento y administración del sistema de salud</t>
  </si>
  <si>
    <t>HP.7.1</t>
  </si>
  <si>
    <t>Agencias gubernamentales de administración del sistema de salud</t>
  </si>
  <si>
    <t>HP.7.2</t>
  </si>
  <si>
    <t>Agencias de administración de seguros sociales</t>
  </si>
  <si>
    <t>HP.8</t>
  </si>
  <si>
    <t>Resto de la economía</t>
  </si>
  <si>
    <t>HP.8.2</t>
  </si>
  <si>
    <t>Las demás ramas de actividad como productores secundarios de servicios de salud</t>
  </si>
  <si>
    <t>HP.9</t>
  </si>
  <si>
    <t>Resto del mundo</t>
  </si>
  <si>
    <t>Todos HP</t>
  </si>
  <si>
    <t>Las fuentes usadas de los datos</t>
  </si>
  <si>
    <t>DONOR</t>
  </si>
  <si>
    <t>ONG</t>
  </si>
  <si>
    <t>Instituto sobre Alcoholismo y Farmacodependencia ONGs, ASOCIACION CRUZ ROJA COSTARRICENSE, CAPITAL ASOCIACION CRUZ ROJA COSTARRICENSE, Asociación Servicio Solidario y Misionero Unidos en la Esperanza , K Asociación Servicio Solidario y Misionero Unidos en la Esperanza , Estimacion ONG Capital</t>
  </si>
  <si>
    <t>Empleadores</t>
  </si>
  <si>
    <t xml:space="preserve">Instituto Nacional de Seguros  consultorio, Banco de Costa Rica, Banco Popular , SINART, Instituto Costarricense de Electricidad , Capital ICE, Instituto Costarricense de Acueductos y Alcantarillados, K Instituto Costarricense de Acueductos y Alcantarillados, Correos de Costa Rica , Capital Correos de Costa Rica </t>
  </si>
  <si>
    <t>Seguros</t>
  </si>
  <si>
    <t>Instituto Nacional de Seguros privados, MAPFRE, ASSA Compañía de Seguros, PAN AMERICAN Life Insurance, Aseguradora del Istmo (ADISA), Best Meridian Insurance Company, Triple-S Blue Inc., Aseguradora Sagicor Costa Rica</t>
  </si>
  <si>
    <t>Fuentes del Gobierno</t>
  </si>
  <si>
    <t xml:space="preserve"> Capital Ministerio de Salud-OCIS, Archivo Nacional , Banco Central de Costa Rica , Caja Costarricense del Seguro Social , Caja Costarricense del Seguro Social F , Caja Costarricense del Seguro Social F 2, Caja Costarricense del Seguro Social F 3, Caja Costarricense del Seguro Social F 4, Caja Costarricense del Seguro Social F 5, Capital  Archivo Nacional , CAPITAL  CONSEJO NACIONAL DE PERSONAS CON DISCAPACIDAD, Capital  Universidad de Costa Rica, Capital CCSS, Capital Fideicomiso MINSA , CAPITAL INS, Capital Ministerio de Salud , Capital Municipalidad de Desamparados , CAPITAL PATRONATO NACIONAL DE CIEGOS, Capital Poder Judicial, Comisión Nacional de Emergencias , Comisión Nacional de Emergencias Capital , CONSEJO NACIONAL DE PERSONAS CON DISCAPACIDAD , Consejo Nacional para Investigaciones Científicas y Tecnológicas, Defensoría de los Habitantes, Fideicomiso MINSA , IAFA HK, IMAS , INAMU, INCIENSA HK, Instituto Costarricense de Investigación y Enseñanza en Nutrición y Salud, Instituto Nacional de Seguros, Instituto sobre Alcoholismo y Farmacodependencia, Instituto Tecnológico de Costa Rica , Junta de Protección Social , k Banco Central de Costa Rica  , K MEP, K Ministerio de Justicia  y Paz , K Ministerio de Relaciones Exteriores y Culto , K Ministerio de trabajo y seguridad social , K Municipalidad de Goicoechea, MEP, Ministerio de Comercio Exterior , Ministerio de Cultura y Juventud, Ministerio de Justicia  y Paz , Ministerio de Planificación y Política Ecónomica , Ministerio de Relaciones Exteriores y Culto , Ministerio de Salud, Ministerio de Salud-OCIS, Ministerio de Seguridad Pública , Ministerio de trabajo y seguridad social , Ministerio de Vivienda y Asentamientos Humanos, Ministerio deAgricultura y Ganaderia, Municipalidad de Cartago, Municipalidad de Desamparados, Municipalidad de Goicoechea, Municipalidad de San José, PATRONATO NACIONAL DE CIEGOS, PATRONATO NACIONAL DE LA INFANCIA, Poder Judicial, Universidad de Costa Rica</t>
  </si>
  <si>
    <t>Datos del hogar</t>
  </si>
  <si>
    <t>Household</t>
  </si>
  <si>
    <t>Moneda de informe: Costa Rican Colone (CRC)</t>
  </si>
  <si>
    <t xml:space="preserve">Esquemas de financiamiento de la salud </t>
  </si>
  <si>
    <t>HF.1</t>
  </si>
  <si>
    <t>HF.2</t>
  </si>
  <si>
    <t>HF.3</t>
  </si>
  <si>
    <t>Todos HF</t>
  </si>
  <si>
    <t>HF.1.1</t>
  </si>
  <si>
    <t>HF.1.2</t>
  </si>
  <si>
    <t>HF.2.1</t>
  </si>
  <si>
    <t>HF.2.2</t>
  </si>
  <si>
    <t>HF.2.3</t>
  </si>
  <si>
    <t>HF.3.1</t>
  </si>
  <si>
    <t>HF.1.1.1</t>
  </si>
  <si>
    <t>HF.1.1.2</t>
  </si>
  <si>
    <t>HF.1.1.nec</t>
  </si>
  <si>
    <t>HF.1.2.1</t>
  </si>
  <si>
    <t>HF.1.2.2</t>
  </si>
  <si>
    <t>Funciones de salud</t>
  </si>
  <si>
    <t>Costa Rican Colone (CRC), Millones</t>
  </si>
  <si>
    <t xml:space="preserve">Esquemas gubernamentales y esquemas de financiamiento de servicios de salud contributivos y obligatorios </t>
  </si>
  <si>
    <t>Esquemas gubernamentales</t>
  </si>
  <si>
    <t xml:space="preserve">Esquemas del gobierno central </t>
  </si>
  <si>
    <t xml:space="preserve">Esquemas del gobierno regional y local </t>
  </si>
  <si>
    <t>Esquemas gubernamentales no especificados (n.e.p.)</t>
  </si>
  <si>
    <t>Esquemas de seguros obligatorios contributivos</t>
  </si>
  <si>
    <t>Esquemas de seguros sociales de salud</t>
  </si>
  <si>
    <t xml:space="preserve">Esquemas de seguros privados obligatorios </t>
  </si>
  <si>
    <t>Esquemas de pago voluntarios de servicios de salud</t>
  </si>
  <si>
    <t xml:space="preserve">Esquemas de seguros voluntarios </t>
  </si>
  <si>
    <t>Esquemas de ISFLSH (incluyendo agencias de desarrollo)</t>
  </si>
  <si>
    <t xml:space="preserve">Esquemas de financiamiento de empresas </t>
  </si>
  <si>
    <t xml:space="preserve">Gasto directo de los hogares </t>
  </si>
  <si>
    <t>Gastos directos excluidos los pagos compartidos</t>
  </si>
  <si>
    <t>HC.1</t>
  </si>
  <si>
    <t>Atención curativa</t>
  </si>
  <si>
    <t>HC.1.1</t>
  </si>
  <si>
    <t xml:space="preserve">Atención curativa con internamiento </t>
  </si>
  <si>
    <t>HC.1.1.1</t>
  </si>
  <si>
    <t>Atención curativa general con internamiento</t>
  </si>
  <si>
    <t>HC.1.1.2</t>
  </si>
  <si>
    <t>Atención curativa especializada con internamiento</t>
  </si>
  <si>
    <t>HC.1.1.nec</t>
  </si>
  <si>
    <t>Atención curativa con internamientono especificada (n.e.p.)</t>
  </si>
  <si>
    <t>HC.1.2</t>
  </si>
  <si>
    <t xml:space="preserve">Atención curativa de día </t>
  </si>
  <si>
    <t>HC.1.2.nec</t>
  </si>
  <si>
    <t>Atención curativa de día no especificada (n.e.p.)</t>
  </si>
  <si>
    <t>HC.1.3</t>
  </si>
  <si>
    <t xml:space="preserve">Atención curativa ambulatoria </t>
  </si>
  <si>
    <t>HC.1.3.1</t>
  </si>
  <si>
    <t xml:space="preserve">Atención curativa general ambulatoria </t>
  </si>
  <si>
    <t>HC.1.3.2</t>
  </si>
  <si>
    <t>Atención curativa ambulatoria odontológica</t>
  </si>
  <si>
    <t>HC.1.3.3</t>
  </si>
  <si>
    <t xml:space="preserve">Atención curativa especializada ambulatoria </t>
  </si>
  <si>
    <t>HC.1.4</t>
  </si>
  <si>
    <t xml:space="preserve">Atención curativa domiciliaria </t>
  </si>
  <si>
    <t>HC.2</t>
  </si>
  <si>
    <t>Atención de rehabilitación</t>
  </si>
  <si>
    <t>HC.2.1</t>
  </si>
  <si>
    <t xml:space="preserve">Atención de rehabilitación con internamiento </t>
  </si>
  <si>
    <t>HC.2.2</t>
  </si>
  <si>
    <t xml:space="preserve">Atención de rehabilitación de día </t>
  </si>
  <si>
    <t>HC.2.3</t>
  </si>
  <si>
    <t xml:space="preserve">Atención de rehabilitación ambulatoria </t>
  </si>
  <si>
    <t>HC.1+HC.2</t>
  </si>
  <si>
    <t>Curative care and rehabilitative care</t>
  </si>
  <si>
    <t>HC.1.1+HC.2.1</t>
  </si>
  <si>
    <t>Inpatient curative and rehabilitative care</t>
  </si>
  <si>
    <t>HC.1.2+HC.2.2</t>
  </si>
  <si>
    <t>Day curative and rehabilitative care</t>
  </si>
  <si>
    <t>HC.1.3+HC.2.3</t>
  </si>
  <si>
    <t>Outpatient curative and rehabilitative care</t>
  </si>
  <si>
    <t>HC.1.4+HC.2.4</t>
  </si>
  <si>
    <t>Home-based curative and rehabilitative care</t>
  </si>
  <si>
    <t>HC.3</t>
  </si>
  <si>
    <t xml:space="preserve">Servicios de atención de larga duración (Salud) </t>
  </si>
  <si>
    <t>HC.3.1</t>
  </si>
  <si>
    <t>Atención de larga duración (salud) con internamiento</t>
  </si>
  <si>
    <t>HC.3.2</t>
  </si>
  <si>
    <t>Atención de larga duración (salud) de día</t>
  </si>
  <si>
    <t>HC.3.3</t>
  </si>
  <si>
    <t xml:space="preserve">Atención ambulatoria de larga duración (salud) </t>
  </si>
  <si>
    <t>HC.3.4</t>
  </si>
  <si>
    <t xml:space="preserve">Atención domiciliaria de larga duración (salud) </t>
  </si>
  <si>
    <t>HC.4</t>
  </si>
  <si>
    <t>Servicios auxiliares (no especificados por función)</t>
  </si>
  <si>
    <t>HC.4.1</t>
  </si>
  <si>
    <t>Servicios de laboratorio</t>
  </si>
  <si>
    <t>HC.4.2</t>
  </si>
  <si>
    <t>Servicios de imagenología diagnóstica</t>
  </si>
  <si>
    <t>HC.4.3</t>
  </si>
  <si>
    <t>Transporte de pacientes</t>
  </si>
  <si>
    <t>HC.5</t>
  </si>
  <si>
    <t xml:space="preserve">Bienes médicos (no especificados por función) </t>
  </si>
  <si>
    <t>HC.5.1</t>
  </si>
  <si>
    <t>Fármacos y otros bienes perecederos</t>
  </si>
  <si>
    <t>HC.5.1.1</t>
  </si>
  <si>
    <t xml:space="preserve">Medicamentos con receta </t>
  </si>
  <si>
    <t>HC.5.1.2</t>
  </si>
  <si>
    <t xml:space="preserve">Medicamentos de venta libre </t>
  </si>
  <si>
    <t>HC.5.1.3</t>
  </si>
  <si>
    <t xml:space="preserve"> Otros bienes médicos perecederos</t>
  </si>
  <si>
    <t>HC.5.2</t>
  </si>
  <si>
    <t xml:space="preserve">Aparatos terapéuticos y otros bienes médicos </t>
  </si>
  <si>
    <t>HC.5.2.1</t>
  </si>
  <si>
    <t xml:space="preserve">Lentes y otros productos para la visión </t>
  </si>
  <si>
    <t>HC.5.2.4</t>
  </si>
  <si>
    <t>Prótesis dentales</t>
  </si>
  <si>
    <t>HC.5.2.2</t>
  </si>
  <si>
    <t>Audífonos</t>
  </si>
  <si>
    <t>HC.5.2.3</t>
  </si>
  <si>
    <t xml:space="preserve">Otros dispositivos y prótesis ortopédicas (excluye las lentes y los dispositivos auditivos) </t>
  </si>
  <si>
    <t>HC.5.2.5</t>
  </si>
  <si>
    <t>Bienes médicos no especificados (n.e.p)</t>
  </si>
  <si>
    <t>HC.5.2.9</t>
  </si>
  <si>
    <t xml:space="preserve">Todos los demás bienes médicos no perecederos incluidos los dispositivos técnicos </t>
  </si>
  <si>
    <t>HC.6</t>
  </si>
  <si>
    <t>Atención preventiva</t>
  </si>
  <si>
    <t>HC.6.1</t>
  </si>
  <si>
    <t>Programas de información, educación y consulta (IEC)</t>
  </si>
  <si>
    <t>HC.6.1.1</t>
  </si>
  <si>
    <t>Programas d'IEC vinculadas a sustancias adictivas</t>
  </si>
  <si>
    <t>HC.6.1.2</t>
  </si>
  <si>
    <t>Programas d'IEC vinculadas a la Nutrición</t>
  </si>
  <si>
    <t>HC.6.1.nec</t>
  </si>
  <si>
    <t>Otros programas, y programas no especificadas, de información, educación y consulta</t>
  </si>
  <si>
    <t>HC.6.2</t>
  </si>
  <si>
    <t xml:space="preserve">Programas de inmunización </t>
  </si>
  <si>
    <t>HC.6.3</t>
  </si>
  <si>
    <t>Programas de detección temprana de la enfermedad</t>
  </si>
  <si>
    <t>HC.6.4</t>
  </si>
  <si>
    <t>Programas de monitoreo de condiciones sanas</t>
  </si>
  <si>
    <t>HC.6.5</t>
  </si>
  <si>
    <t xml:space="preserve">Vigilancia epidemiológica y programas de control del riesgo y la enfermedad </t>
  </si>
  <si>
    <t>HC.6.6</t>
  </si>
  <si>
    <t>Programas de prevención y preparación para desastres y situaciones de emergencia</t>
  </si>
  <si>
    <t>HC.7</t>
  </si>
  <si>
    <t>Gobernanza y administración del financiamiento del sistema de salud</t>
  </si>
  <si>
    <t>HC.7.1</t>
  </si>
  <si>
    <t xml:space="preserve">Gobernanza y administración del sistema de salud </t>
  </si>
  <si>
    <t>HC.7.2</t>
  </si>
  <si>
    <t xml:space="preserve">Administración del financiamiento a la salud </t>
  </si>
  <si>
    <t>HC.9</t>
  </si>
  <si>
    <t>Otros servicios de salud no especificados (n.e.p)</t>
  </si>
  <si>
    <t>Todos HC</t>
  </si>
  <si>
    <t>Las fuentes usadas de los datos</t>
  </si>
  <si>
    <t>DONOR</t>
  </si>
  <si>
    <t>ONG</t>
  </si>
  <si>
    <t>Instituto sobre Alcoholismo y Farmacodependencia ONGs, ASOCIACION CRUZ ROJA COSTARRICENSE, CAPITAL ASOCIACION CRUZ ROJA COSTARRICENSE, Asociación Servicio Solidario y Misionero Unidos en la Esperanza , K Asociación Servicio Solidario y Misionero Unidos en la Esperanza , Estimacion ONG Capital</t>
  </si>
  <si>
    <t>Empleadores</t>
  </si>
  <si>
    <t xml:space="preserve">Instituto Nacional de Seguros  consultorio, Banco de Costa Rica, Banco Popular , SINART, Instituto Costarricense de Electricidad , Capital ICE, Instituto Costarricense de Acueductos y Alcantarillados, K Instituto Costarricense de Acueductos y Alcantarillados, Correos de Costa Rica , Capital Correos de Costa Rica </t>
  </si>
  <si>
    <t>Seguros</t>
  </si>
  <si>
    <t>Instituto Nacional de Seguros privados, MAPFRE, ASSA Compañía de Seguros, PAN AMERICAN Life Insurance, Aseguradora del Istmo (ADISA), Best Meridian Insurance Company, Triple-S Blue Inc., Aseguradora Sagicor Costa Rica</t>
  </si>
  <si>
    <t>Fuentes del Gobierno</t>
  </si>
  <si>
    <t xml:space="preserve"> Capital Ministerio de Salud-OCIS, Archivo Nacional , Banco Central de Costa Rica , Caja Costarricense del Seguro Social , Caja Costarricense del Seguro Social F , Caja Costarricense del Seguro Social F 2, Caja Costarricense del Seguro Social F 3, Caja Costarricense del Seguro Social F 4, Caja Costarricense del Seguro Social F 5, Capital  Archivo Nacional , CAPITAL  CONSEJO NACIONAL DE PERSONAS CON DISCAPACIDAD, Capital  Universidad de Costa Rica, Capital CCSS, Capital Fideicomiso MINSA , CAPITAL INS, Capital Ministerio de Salud , Capital Municipalidad de Desamparados , CAPITAL PATRONATO NACIONAL DE CIEGOS, Capital Poder Judicial, Comisión Nacional de Emergencias , Comisión Nacional de Emergencias Capital , CONSEJO NACIONAL DE PERSONAS CON DISCAPACIDAD , Consejo Nacional para Investigaciones Científicas y Tecnológicas, Defensoría de los Habitantes, Fideicomiso MINSA , IAFA HK, IMAS , INAMU, INCIENSA HK, Instituto Costarricense de Investigación y Enseñanza en Nutrición y Salud, Instituto Nacional de Seguros, Instituto sobre Alcoholismo y Farmacodependencia, Instituto Tecnológico de Costa Rica , Junta de Protección Social , k Banco Central de Costa Rica  , K MEP, K Ministerio de Justicia  y Paz , K Ministerio de Relaciones Exteriores y Culto , K Ministerio de trabajo y seguridad social , K Municipalidad de Goicoechea, MEP, Ministerio de Comercio Exterior , Ministerio de Cultura y Juventud, Ministerio de Justicia  y Paz , Ministerio de Planificación y Política Ecónomica , Ministerio de Relaciones Exteriores y Culto , Ministerio de Salud, Ministerio de Salud-OCIS, Ministerio de Seguridad Pública , Ministerio de trabajo y seguridad social , Ministerio de Vivienda y Asentamientos Humanos, Ministerio deAgricultura y Ganaderia, Municipalidad de Cartago, Municipalidad de Desamparados, Municipalidad de Goicoechea, Municipalidad de San José, PATRONATO NACIONAL DE CIEGOS, PATRONATO NACIONAL DE LA INFANCIA, Poder Judicial, Universidad de Costa Rica</t>
  </si>
  <si>
    <t>Datos del hogar</t>
  </si>
  <si>
    <t>Household</t>
  </si>
  <si>
    <t>Moneda de informe: Costa Rican Colone (CRC)</t>
  </si>
  <si>
    <t>Proveedores de Salud</t>
  </si>
  <si>
    <t>HP.1</t>
  </si>
  <si>
    <t>HP.2</t>
  </si>
  <si>
    <t>HP.3</t>
  </si>
  <si>
    <t>HP.4</t>
  </si>
  <si>
    <t>HP.5</t>
  </si>
  <si>
    <t>HP.6</t>
  </si>
  <si>
    <t>HP.7</t>
  </si>
  <si>
    <t>HP.8</t>
  </si>
  <si>
    <t>HP.9</t>
  </si>
  <si>
    <t>Todos HP</t>
  </si>
  <si>
    <t>HP.1.1</t>
  </si>
  <si>
    <t>HP.1.2</t>
  </si>
  <si>
    <t>HP.1.3</t>
  </si>
  <si>
    <t>HP.2.1</t>
  </si>
  <si>
    <t>HP.2.2</t>
  </si>
  <si>
    <t>HP.3.1</t>
  </si>
  <si>
    <t>HP.3.2</t>
  </si>
  <si>
    <t>HP.3.3</t>
  </si>
  <si>
    <t>HP.3.4</t>
  </si>
  <si>
    <t>HP.3.5</t>
  </si>
  <si>
    <t>HP.4.1</t>
  </si>
  <si>
    <t>HP.4.2</t>
  </si>
  <si>
    <t>HP.4.9</t>
  </si>
  <si>
    <t>HP.5.1</t>
  </si>
  <si>
    <t>HP.5.2</t>
  </si>
  <si>
    <t>HP.5.9</t>
  </si>
  <si>
    <t>HP.7.1</t>
  </si>
  <si>
    <t>HP.7.2</t>
  </si>
  <si>
    <t>HP.8.2</t>
  </si>
  <si>
    <t>HP.1.1.2</t>
  </si>
  <si>
    <t>HP.1.1.3</t>
  </si>
  <si>
    <t>HP.1.1.nec</t>
  </si>
  <si>
    <t>HP.2.1.1</t>
  </si>
  <si>
    <t>HP.2.1.nec</t>
  </si>
  <si>
    <t>HP.3.1.1</t>
  </si>
  <si>
    <t>HP.3.1.2</t>
  </si>
  <si>
    <t>HP.3.1.3</t>
  </si>
  <si>
    <t>HP.3.1.nec</t>
  </si>
  <si>
    <t>HP.3.4.2</t>
  </si>
  <si>
    <t>HP.3.4.5</t>
  </si>
  <si>
    <t>HP.3.4.9</t>
  </si>
  <si>
    <t>Funciones de salud</t>
  </si>
  <si>
    <t>Costa Rican Colone (CRC), Millones</t>
  </si>
  <si>
    <t>Hospitales</t>
  </si>
  <si>
    <t>Hospitales generales</t>
  </si>
  <si>
    <t>Hospitales Regionales</t>
  </si>
  <si>
    <t>Hospitales Periféricos</t>
  </si>
  <si>
    <t>Otros Hospitales generales</t>
  </si>
  <si>
    <t xml:space="preserve">Hospitales de salud mental </t>
  </si>
  <si>
    <t>Hospitales de especialidades (que no sean de salud mental)</t>
  </si>
  <si>
    <t>Establecimientos de atención residencial de larga duración</t>
  </si>
  <si>
    <t xml:space="preserve">Atención residencial de larga duración </t>
  </si>
  <si>
    <t>Atención integral y especializada para personas discapacitadas</t>
  </si>
  <si>
    <t xml:space="preserve">Otros Atención residencial de larga duración </t>
  </si>
  <si>
    <t xml:space="preserve">Hospitales de salud mental y adicciones </t>
  </si>
  <si>
    <t xml:space="preserve">Proveedores de atención ambulatoria </t>
  </si>
  <si>
    <t>Consultorios médicos</t>
  </si>
  <si>
    <t xml:space="preserve">Consultorios de médicos generales  </t>
  </si>
  <si>
    <t>Consultorios de médicos especialistas en salud mental</t>
  </si>
  <si>
    <t xml:space="preserve">Consultorios de especialistas (que no sean especialistas en salud mental) </t>
  </si>
  <si>
    <t>Prácticas médicas no especificadas (n.e.p.)</t>
  </si>
  <si>
    <t xml:space="preserve">Consultorios odontológicos </t>
  </si>
  <si>
    <t>Otros profesionales de salud</t>
  </si>
  <si>
    <t xml:space="preserve">Centros de salud ambulatoria  </t>
  </si>
  <si>
    <t xml:space="preserve">Centros de salud mental ambulatoria y adicciones  </t>
  </si>
  <si>
    <t>Centros de salud ambulatoria no especializados</t>
  </si>
  <si>
    <t xml:space="preserve">Todos los demás centros ambulatorios  </t>
  </si>
  <si>
    <t xml:space="preserve">Proveedores de atención domiciliaria </t>
  </si>
  <si>
    <t>Proveedores de servicios auxiliares</t>
  </si>
  <si>
    <t xml:space="preserve">Proveedores de transporte de pacientes y rescate de emergencia </t>
  </si>
  <si>
    <t>Laboratorios médicos y de diagnóstico</t>
  </si>
  <si>
    <t>Otros proveedores de servicios auxiliares</t>
  </si>
  <si>
    <t xml:space="preserve">Minoristas y otros proveedores de bienes médicos </t>
  </si>
  <si>
    <t>Farmacias</t>
  </si>
  <si>
    <t>Minoristas y otros proveedores de bienes médicos no perecederos</t>
  </si>
  <si>
    <t xml:space="preserve">Los demás proveedores misceláneos y otros proveedores de productos farmacéuticos y médicos </t>
  </si>
  <si>
    <t>Proveedores de atención preventiva</t>
  </si>
  <si>
    <t>Proveedores de financiamiento y administración del sistema de salud</t>
  </si>
  <si>
    <t>Agencias gubernamentales de administración del sistema de salud</t>
  </si>
  <si>
    <t>Agencias de administración de seguros sociales</t>
  </si>
  <si>
    <t>Resto de la economía</t>
  </si>
  <si>
    <t>Las demás ramas de actividad como productores secundarios de servicios de salud</t>
  </si>
  <si>
    <t>Resto del mundo</t>
  </si>
  <si>
    <t>HC.1</t>
  </si>
  <si>
    <t>Atención curativa</t>
  </si>
  <si>
    <t>HC.1.1</t>
  </si>
  <si>
    <t xml:space="preserve">Atención curativa con internamiento </t>
  </si>
  <si>
    <t>HC.1.1.1</t>
  </si>
  <si>
    <t>Atención curativa general con internamiento</t>
  </si>
  <si>
    <t>HC.1.1.2</t>
  </si>
  <si>
    <t>Atención curativa especializada con internamiento</t>
  </si>
  <si>
    <t>HC.1.1.nec</t>
  </si>
  <si>
    <t>Atención curativa con internamientono especificada (n.e.p.)</t>
  </si>
  <si>
    <t>HC.1.2</t>
  </si>
  <si>
    <t xml:space="preserve">Atención curativa de día </t>
  </si>
  <si>
    <t>HC.1.2.nec</t>
  </si>
  <si>
    <t>Atención curativa de día no especificada (n.e.p.)</t>
  </si>
  <si>
    <t>HC.1.3</t>
  </si>
  <si>
    <t xml:space="preserve">Atención curativa ambulatoria </t>
  </si>
  <si>
    <t>HC.1.3.1</t>
  </si>
  <si>
    <t xml:space="preserve">Atención curativa general ambulatoria </t>
  </si>
  <si>
    <t>HC.1.3.2</t>
  </si>
  <si>
    <t>Atención curativa ambulatoria odontológica</t>
  </si>
  <si>
    <t>HC.1.3.3</t>
  </si>
  <si>
    <t xml:space="preserve">Atención curativa especializada ambulatoria </t>
  </si>
  <si>
    <t>HC.1.4</t>
  </si>
  <si>
    <t xml:space="preserve">Atención curativa domiciliaria </t>
  </si>
  <si>
    <t>HC.2</t>
  </si>
  <si>
    <t>Atención de rehabilitación</t>
  </si>
  <si>
    <t>HC.2.1</t>
  </si>
  <si>
    <t xml:space="preserve">Atención de rehabilitación con internamiento </t>
  </si>
  <si>
    <t>HC.2.2</t>
  </si>
  <si>
    <t xml:space="preserve">Atención de rehabilitación de día </t>
  </si>
  <si>
    <t>HC.2.3</t>
  </si>
  <si>
    <t xml:space="preserve">Atención de rehabilitación ambulatoria </t>
  </si>
  <si>
    <t>HC.1+HC.2</t>
  </si>
  <si>
    <t>Curative care and rehabilitative care</t>
  </si>
  <si>
    <t>HC.1.1+HC.2.1</t>
  </si>
  <si>
    <t>Inpatient curative and rehabilitative care</t>
  </si>
  <si>
    <t>HC.1.2+HC.2.2</t>
  </si>
  <si>
    <t>Day curative and rehabilitative care</t>
  </si>
  <si>
    <t>HC.1.3+HC.2.3</t>
  </si>
  <si>
    <t>Outpatient curative and rehabilitative care</t>
  </si>
  <si>
    <t>HC.1.4+HC.2.4</t>
  </si>
  <si>
    <t>Home-based curative and rehabilitative care</t>
  </si>
  <si>
    <t>HC.3</t>
  </si>
  <si>
    <t xml:space="preserve">Servicios de atención de larga duración (Salud) </t>
  </si>
  <si>
    <t>HC.3.1</t>
  </si>
  <si>
    <t>Atención de larga duración (salud) con internamiento</t>
  </si>
  <si>
    <t>HC.3.2</t>
  </si>
  <si>
    <t>Atención de larga duración (salud) de día</t>
  </si>
  <si>
    <t>HC.3.3</t>
  </si>
  <si>
    <t xml:space="preserve">Atención ambulatoria de larga duración (salud) </t>
  </si>
  <si>
    <t>HC.3.4</t>
  </si>
  <si>
    <t xml:space="preserve">Atención domiciliaria de larga duración (salud) </t>
  </si>
  <si>
    <t>HC.4</t>
  </si>
  <si>
    <t>Servicios auxiliares (no especificados por función)</t>
  </si>
  <si>
    <t>HC.4.1</t>
  </si>
  <si>
    <t>Servicios de laboratorio</t>
  </si>
  <si>
    <t>HC.4.2</t>
  </si>
  <si>
    <t>Servicios de imagenología diagnóstica</t>
  </si>
  <si>
    <t>HC.4.3</t>
  </si>
  <si>
    <t>Transporte de pacientes</t>
  </si>
  <si>
    <t>HC.5</t>
  </si>
  <si>
    <t xml:space="preserve">Bienes médicos (no especificados por función) </t>
  </si>
  <si>
    <t>HC.5.1</t>
  </si>
  <si>
    <t>Fármacos y otros bienes perecederos</t>
  </si>
  <si>
    <t>HC.5.1.1</t>
  </si>
  <si>
    <t xml:space="preserve">Medicamentos con receta </t>
  </si>
  <si>
    <t>HC.5.1.2</t>
  </si>
  <si>
    <t xml:space="preserve">Medicamentos de venta libre </t>
  </si>
  <si>
    <t>HC.5.1.3</t>
  </si>
  <si>
    <t xml:space="preserve"> Otros bienes médicos perecederos</t>
  </si>
  <si>
    <t>HC.5.2</t>
  </si>
  <si>
    <t xml:space="preserve">Aparatos terapéuticos y otros bienes médicos </t>
  </si>
  <si>
    <t>HC.5.2.1</t>
  </si>
  <si>
    <t xml:space="preserve">Lentes y otros productos para la visión </t>
  </si>
  <si>
    <t>HC.5.2.4</t>
  </si>
  <si>
    <t>Prótesis dentales</t>
  </si>
  <si>
    <t>HC.5.2.2</t>
  </si>
  <si>
    <t>Audífonos</t>
  </si>
  <si>
    <t>HC.5.2.3</t>
  </si>
  <si>
    <t xml:space="preserve">Otros dispositivos y prótesis ortopédicas (excluye las lentes y los dispositivos auditivos) </t>
  </si>
  <si>
    <t>HC.5.2.5</t>
  </si>
  <si>
    <t>Bienes médicos no especificados (n.e.p)</t>
  </si>
  <si>
    <t>HC.5.2.9</t>
  </si>
  <si>
    <t xml:space="preserve">Todos los demás bienes médicos no perecederos incluidos los dispositivos técnicos </t>
  </si>
  <si>
    <t>HC.6</t>
  </si>
  <si>
    <t>Atención preventiva</t>
  </si>
  <si>
    <t>HC.6.1</t>
  </si>
  <si>
    <t>Programas de información, educación y consulta (IEC)</t>
  </si>
  <si>
    <t>HC.6.1.1</t>
  </si>
  <si>
    <t>Programas d'IEC vinculadas a sustancias adictivas</t>
  </si>
  <si>
    <t>HC.6.1.2</t>
  </si>
  <si>
    <t>Programas d'IEC vinculadas a la Nutrición</t>
  </si>
  <si>
    <t>HC.6.1.nec</t>
  </si>
  <si>
    <t>Otros programas, y programas no especificadas, de información, educación y consulta</t>
  </si>
  <si>
    <t>HC.6.2</t>
  </si>
  <si>
    <t xml:space="preserve">Programas de inmunización </t>
  </si>
  <si>
    <t>HC.6.3</t>
  </si>
  <si>
    <t>Programas de detección temprana de la enfermedad</t>
  </si>
  <si>
    <t>HC.6.4</t>
  </si>
  <si>
    <t>Programas de monitoreo de condiciones sanas</t>
  </si>
  <si>
    <t>HC.6.5</t>
  </si>
  <si>
    <t xml:space="preserve">Vigilancia epidemiológica y programas de control del riesgo y la enfermedad </t>
  </si>
  <si>
    <t>HC.6.6</t>
  </si>
  <si>
    <t>Programas de prevención y preparación para desastres y situaciones de emergencia</t>
  </si>
  <si>
    <t>HC.7</t>
  </si>
  <si>
    <t>Gobernanza y administración del financiamiento del sistema de salud</t>
  </si>
  <si>
    <t>HC.7.1</t>
  </si>
  <si>
    <t xml:space="preserve">Gobernanza y administración del sistema de salud </t>
  </si>
  <si>
    <t>HC.7.2</t>
  </si>
  <si>
    <t xml:space="preserve">Administración del financiamiento a la salud </t>
  </si>
  <si>
    <t>HC.9</t>
  </si>
  <si>
    <t>Otros servicios de salud no especificados (n.e.p)</t>
  </si>
  <si>
    <t>Todos HC</t>
  </si>
  <si>
    <t>Las fuentes usadas de los datos</t>
  </si>
  <si>
    <t>DONOR</t>
  </si>
  <si>
    <t>ONG</t>
  </si>
  <si>
    <t>Instituto sobre Alcoholismo y Farmacodependencia ONGs, ASOCIACION CRUZ ROJA COSTARRICENSE, CAPITAL ASOCIACION CRUZ ROJA COSTARRICENSE, Asociación Servicio Solidario y Misionero Unidos en la Esperanza , K Asociación Servicio Solidario y Misionero Unidos en la Esperanza , Estimacion ONG Capital</t>
  </si>
  <si>
    <t>Empleadores</t>
  </si>
  <si>
    <t xml:space="preserve">Instituto Nacional de Seguros  consultorio, Banco de Costa Rica, Banco Popular , SINART, Instituto Costarricense de Electricidad , Capital ICE, Instituto Costarricense de Acueductos y Alcantarillados, K Instituto Costarricense de Acueductos y Alcantarillados, Correos de Costa Rica , Capital Correos de Costa Rica </t>
  </si>
  <si>
    <t>Seguros</t>
  </si>
  <si>
    <t>Instituto Nacional de Seguros privados, MAPFRE, ASSA Compañía de Seguros, PAN AMERICAN Life Insurance, Aseguradora del Istmo (ADISA), Best Meridian Insurance Company, Triple-S Blue Inc., Aseguradora Sagicor Costa Rica</t>
  </si>
  <si>
    <t>Fuentes del Gobierno</t>
  </si>
  <si>
    <t xml:space="preserve"> Capital Ministerio de Salud-OCIS, Archivo Nacional , Banco Central de Costa Rica , Caja Costarricense del Seguro Social , Caja Costarricense del Seguro Social F , Caja Costarricense del Seguro Social F 2, Caja Costarricense del Seguro Social F 3, Caja Costarricense del Seguro Social F 4, Caja Costarricense del Seguro Social F 5, Capital  Archivo Nacional , CAPITAL  CONSEJO NACIONAL DE PERSONAS CON DISCAPACIDAD, Capital  Universidad de Costa Rica, Capital CCSS, Capital Fideicomiso MINSA , CAPITAL INS, Capital Ministerio de Salud , Capital Municipalidad de Desamparados , CAPITAL PATRONATO NACIONAL DE CIEGOS, Capital Poder Judicial, Comisión Nacional de Emergencias , Comisión Nacional de Emergencias Capital , CONSEJO NACIONAL DE PERSONAS CON DISCAPACIDAD , Consejo Nacional para Investigaciones Científicas y Tecnológicas, Defensoría de los Habitantes, Fideicomiso MINSA , IAFA HK, IMAS , INAMU, INCIENSA HK, Instituto Costarricense de Investigación y Enseñanza en Nutrición y Salud, Instituto Nacional de Seguros, Instituto sobre Alcoholismo y Farmacodependencia, Instituto Tecnológico de Costa Rica , Junta de Protección Social , k Banco Central de Costa Rica  , K MEP, K Ministerio de Justicia  y Paz , K Ministerio de Relaciones Exteriores y Culto , K Ministerio de trabajo y seguridad social , K Municipalidad de Goicoechea, MEP, Ministerio de Comercio Exterior , Ministerio de Cultura y Juventud, Ministerio de Justicia  y Paz , Ministerio de Planificación y Política Ecónomica , Ministerio de Relaciones Exteriores y Culto , Ministerio de Salud, Ministerio de Salud-OCIS, Ministerio de Seguridad Pública , Ministerio de trabajo y seguridad social , Ministerio de Vivienda y Asentamientos Humanos, Ministerio deAgricultura y Ganaderia, Municipalidad de Cartago, Municipalidad de Desamparados, Municipalidad de Goicoechea, Municipalidad de San José, PATRONATO NACIONAL DE CIEGOS, PATRONATO NACIONAL DE LA INFANCIA, Poder Judicial, Universidad de Costa Rica</t>
  </si>
  <si>
    <t>Datos del hogar</t>
  </si>
  <si>
    <t>Household</t>
  </si>
  <si>
    <t>Moneda de informe: Costa Rican Colone (CRC)</t>
  </si>
  <si>
    <t>Agentes de Financiamiento</t>
  </si>
  <si>
    <t>FA.1</t>
  </si>
  <si>
    <t>FA.2</t>
  </si>
  <si>
    <t>FA.3</t>
  </si>
  <si>
    <t>FA.4</t>
  </si>
  <si>
    <t>FA.5</t>
  </si>
  <si>
    <t>Todos FA</t>
  </si>
  <si>
    <t>FA.1.1</t>
  </si>
  <si>
    <t>FA.1.2</t>
  </si>
  <si>
    <t>FA.1.3</t>
  </si>
  <si>
    <t>FA.2.1</t>
  </si>
  <si>
    <t>FA.3.2</t>
  </si>
  <si>
    <t xml:space="preserve">Esquemas de financiamiento de la salud </t>
  </si>
  <si>
    <t>Costa Rican Colone (CRC), Millones</t>
  </si>
  <si>
    <t xml:space="preserve">Gobierno general </t>
  </si>
  <si>
    <t xml:space="preserve">Gobierno central </t>
  </si>
  <si>
    <t xml:space="preserve">Gobierno provincial/regional/local </t>
  </si>
  <si>
    <t xml:space="preserve">Agencia de la seguridad social </t>
  </si>
  <si>
    <t xml:space="preserve">Empresas de seguros </t>
  </si>
  <si>
    <t xml:space="preserve">Compañías de seguros comerciales </t>
  </si>
  <si>
    <t>Empresas (que no sean de seguros)</t>
  </si>
  <si>
    <t>Empresas (otras que no sean proveedores de servicios de salud)</t>
  </si>
  <si>
    <t>Instituciones sin fines de lucro que sirven a los hogares (ISFLSH)</t>
  </si>
  <si>
    <t>Hogares</t>
  </si>
  <si>
    <t>HF.1</t>
  </si>
  <si>
    <t xml:space="preserve">Esquemas gubernamentales y esquemas de financiamiento de servicios de salud contributivos y obligatorios </t>
  </si>
  <si>
    <t>HF.1.1</t>
  </si>
  <si>
    <t>Esquemas gubernamentales</t>
  </si>
  <si>
    <t>HF.1.1.1</t>
  </si>
  <si>
    <t xml:space="preserve">Esquemas del gobierno central </t>
  </si>
  <si>
    <t>HF.1.1.2</t>
  </si>
  <si>
    <t xml:space="preserve">Esquemas del gobierno regional y local </t>
  </si>
  <si>
    <t>HF.1.1.nec</t>
  </si>
  <si>
    <t>Esquemas gubernamentales no especificados (n.e.p.)</t>
  </si>
  <si>
    <t>HF.1.2</t>
  </si>
  <si>
    <t>Esquemas de seguros obligatorios contributivos</t>
  </si>
  <si>
    <t>HF.1.2.1</t>
  </si>
  <si>
    <t>Esquemas de seguros sociales de salud</t>
  </si>
  <si>
    <t>HF.1.2.2</t>
  </si>
  <si>
    <t xml:space="preserve">Esquemas de seguros privados obligatorios </t>
  </si>
  <si>
    <t>HF.2</t>
  </si>
  <si>
    <t>Esquemas de pago voluntarios de servicios de salud</t>
  </si>
  <si>
    <t>HF.2.1</t>
  </si>
  <si>
    <t xml:space="preserve">Esquemas de seguros voluntarios </t>
  </si>
  <si>
    <t>HF.2.2</t>
  </si>
  <si>
    <t>Esquemas de ISFLSH (incluyendo agencias de desarrollo)</t>
  </si>
  <si>
    <t>HF.2.3</t>
  </si>
  <si>
    <t xml:space="preserve">Esquemas de financiamiento de empresas </t>
  </si>
  <si>
    <t>HF.3</t>
  </si>
  <si>
    <t xml:space="preserve">Gasto directo de los hogares </t>
  </si>
  <si>
    <t>HF.3.1</t>
  </si>
  <si>
    <t>Gastos directos excluidos los pagos compartidos</t>
  </si>
  <si>
    <t>Todos HF</t>
  </si>
  <si>
    <t>Las fuentes usadas de los datos</t>
  </si>
  <si>
    <t>DONOR</t>
  </si>
  <si>
    <t>ONG</t>
  </si>
  <si>
    <t>Instituto sobre Alcoholismo y Farmacodependencia ONGs, ASOCIACION CRUZ ROJA COSTARRICENSE, CAPITAL ASOCIACION CRUZ ROJA COSTARRICENSE, Asociación Servicio Solidario y Misionero Unidos en la Esperanza , K Asociación Servicio Solidario y Misionero Unidos en la Esperanza , Estimacion ONG Capital</t>
  </si>
  <si>
    <t>Empleadores</t>
  </si>
  <si>
    <t xml:space="preserve">Instituto Nacional de Seguros  consultorio, Banco de Costa Rica, Banco Popular , SINART, Instituto Costarricense de Electricidad , Capital ICE, Instituto Costarricense de Acueductos y Alcantarillados, K Instituto Costarricense de Acueductos y Alcantarillados, Correos de Costa Rica , Capital Correos de Costa Rica </t>
  </si>
  <si>
    <t>Seguros</t>
  </si>
  <si>
    <t>Instituto Nacional de Seguros privados, MAPFRE, ASSA Compañía de Seguros, PAN AMERICAN Life Insurance, Aseguradora del Istmo (ADISA), Best Meridian Insurance Company, Triple-S Blue Inc., Aseguradora Sagicor Costa Rica</t>
  </si>
  <si>
    <t>Fuentes del Gobierno</t>
  </si>
  <si>
    <t xml:space="preserve"> Capital Ministerio de Salud-OCIS, Archivo Nacional , Banco Central de Costa Rica , Caja Costarricense del Seguro Social , Caja Costarricense del Seguro Social F , Caja Costarricense del Seguro Social F 2, Caja Costarricense del Seguro Social F 3, Caja Costarricense del Seguro Social F 4, Caja Costarricense del Seguro Social F 5, Capital  Archivo Nacional , CAPITAL  CONSEJO NACIONAL DE PERSONAS CON DISCAPACIDAD, Capital  Universidad de Costa Rica, Capital CCSS, Capital Fideicomiso MINSA , CAPITAL INS, Capital Ministerio de Salud , Capital Municipalidad de Desamparados , CAPITAL PATRONATO NACIONAL DE CIEGOS, Capital Poder Judicial, Comisión Nacional de Emergencias , Comisión Nacional de Emergencias Capital , CONSEJO NACIONAL DE PERSONAS CON DISCAPACIDAD , Consejo Nacional para Investigaciones Científicas y Tecnológicas, Defensoría de los Habitantes, Fideicomiso MINSA , IAFA HK, IMAS , INAMU, INCIENSA HK, Instituto Costarricense de Investigación y Enseñanza en Nutrición y Salud, Instituto Nacional de Seguros, Instituto sobre Alcoholismo y Farmacodependencia, Instituto Tecnológico de Costa Rica , Junta de Protección Social , k Banco Central de Costa Rica  , K MEP, K Ministerio de Justicia  y Paz , K Ministerio de Relaciones Exteriores y Culto , K Ministerio de trabajo y seguridad social , K Municipalidad de Goicoechea, MEP, Ministerio de Comercio Exterior , Ministerio de Cultura y Juventud, Ministerio de Justicia  y Paz , Ministerio de Planificación y Política Ecónomica , Ministerio de Relaciones Exteriores y Culto , Ministerio de Salud, Ministerio de Salud-OCIS, Ministerio de Seguridad Pública , Ministerio de trabajo y seguridad social , Ministerio de Vivienda y Asentamientos Humanos, Ministerio deAgricultura y Ganaderia, Municipalidad de Cartago, Municipalidad de Desamparados, Municipalidad de Goicoechea, Municipalidad de San José, PATRONATO NACIONAL DE CIEGOS, PATRONATO NACIONAL DE LA INFANCIA, Poder Judicial, Universidad de Costa Rica</t>
  </si>
  <si>
    <t>Datos del hogar</t>
  </si>
  <si>
    <t>Household</t>
  </si>
  <si>
    <t>Moneda de informe: Costa Rican Colone (CRC)</t>
  </si>
  <si>
    <t xml:space="preserve">factores de provisión </t>
  </si>
  <si>
    <t>FP.1</t>
  </si>
  <si>
    <t>FP.2</t>
  </si>
  <si>
    <t>FP.3</t>
  </si>
  <si>
    <t>FP.5</t>
  </si>
  <si>
    <t>Todos FP</t>
  </si>
  <si>
    <t>FP.1.1</t>
  </si>
  <si>
    <t>FP.1.2</t>
  </si>
  <si>
    <t>FP.1.3</t>
  </si>
  <si>
    <t>FP.3.1</t>
  </si>
  <si>
    <t>FP.3.2</t>
  </si>
  <si>
    <t>FP.3.3</t>
  </si>
  <si>
    <t>FP.3.4</t>
  </si>
  <si>
    <t>FP.5.1</t>
  </si>
  <si>
    <t>FP.5.2</t>
  </si>
  <si>
    <t>FP.3.1.1</t>
  </si>
  <si>
    <t>FP.3.1.nec</t>
  </si>
  <si>
    <t>FP.3.2.1</t>
  </si>
  <si>
    <t>FP.3.2.2</t>
  </si>
  <si>
    <t>Proveedores de Salud</t>
  </si>
  <si>
    <t>Costa Rican Colone (CRC), Millones</t>
  </si>
  <si>
    <t xml:space="preserve">Remuneración de los asalariados </t>
  </si>
  <si>
    <t xml:space="preserve">Sueldos y salarios </t>
  </si>
  <si>
    <t>Cotizaciones sociales</t>
  </si>
  <si>
    <t>Todos los demás costos relativos a los asalariados</t>
  </si>
  <si>
    <t>Remuneración de los profesionales autónomos</t>
  </si>
  <si>
    <t xml:space="preserve">Materiales y servicios utilizados </t>
  </si>
  <si>
    <t>Servicios de salud</t>
  </si>
  <si>
    <t>Servicios de laboratorio e imagenología</t>
  </si>
  <si>
    <t>Otros servicios de salud (n.e.p.)</t>
  </si>
  <si>
    <t xml:space="preserve">Bienes de salud </t>
  </si>
  <si>
    <t>Medicamentos e insumos farmacéuticos</t>
  </si>
  <si>
    <t>Otros bienes de salud</t>
  </si>
  <si>
    <t>Servicios no de salud</t>
  </si>
  <si>
    <t>Productos no de salud</t>
  </si>
  <si>
    <t>Otras partidas de gastos relativas a los insumos</t>
  </si>
  <si>
    <t xml:space="preserve">Impuestos </t>
  </si>
  <si>
    <t>Otras partidas del gasto</t>
  </si>
  <si>
    <t>HP.1</t>
  </si>
  <si>
    <t>Hospitales</t>
  </si>
  <si>
    <t>HP.1.1</t>
  </si>
  <si>
    <t>Hospitales generales</t>
  </si>
  <si>
    <t>HP.1.1.2</t>
  </si>
  <si>
    <t>Hospitales Regionales</t>
  </si>
  <si>
    <t>HP.1.1.3</t>
  </si>
  <si>
    <t>Hospitales Periféricos</t>
  </si>
  <si>
    <t>HP.1.1.nec</t>
  </si>
  <si>
    <t>Otros Hospitales generales</t>
  </si>
  <si>
    <t>HP.1.2</t>
  </si>
  <si>
    <t xml:space="preserve">Hospitales de salud mental </t>
  </si>
  <si>
    <t>HP.1.3</t>
  </si>
  <si>
    <t>Hospitales de especialidades (que no sean de salud mental)</t>
  </si>
  <si>
    <t>HP.2</t>
  </si>
  <si>
    <t>Establecimientos de atención residencial de larga duración</t>
  </si>
  <si>
    <t>HP.2.1</t>
  </si>
  <si>
    <t xml:space="preserve">Atención residencial de larga duración </t>
  </si>
  <si>
    <t>HP.2.1.1</t>
  </si>
  <si>
    <t>Atención integral y especializada para personas discapacitadas</t>
  </si>
  <si>
    <t>HP.2.1.nec</t>
  </si>
  <si>
    <t xml:space="preserve">Otros Atención residencial de larga duración </t>
  </si>
  <si>
    <t>HP.2.2</t>
  </si>
  <si>
    <t xml:space="preserve">Hospitales de salud mental y adicciones </t>
  </si>
  <si>
    <t>HP.3</t>
  </si>
  <si>
    <t xml:space="preserve">Proveedores de atención ambulatoria </t>
  </si>
  <si>
    <t>HP.3.1</t>
  </si>
  <si>
    <t>Consultorios médicos</t>
  </si>
  <si>
    <t>HP.3.1.1</t>
  </si>
  <si>
    <t xml:space="preserve">Consultorios de médicos generales  </t>
  </si>
  <si>
    <t>HP.3.1.2</t>
  </si>
  <si>
    <t>Consultorios de médicos especialistas en salud mental</t>
  </si>
  <si>
    <t>HP.3.1.3</t>
  </si>
  <si>
    <t xml:space="preserve">Consultorios de especialistas (que no sean especialistas en salud mental) </t>
  </si>
  <si>
    <t>HP.3.1.nec</t>
  </si>
  <si>
    <t>Prácticas médicas no especificadas (n.e.p.)</t>
  </si>
  <si>
    <t>HP.3.2</t>
  </si>
  <si>
    <t xml:space="preserve">Consultorios odontológicos </t>
  </si>
  <si>
    <t>HP.3.3</t>
  </si>
  <si>
    <t>Otros profesionales de salud</t>
  </si>
  <si>
    <t>HP.3.4</t>
  </si>
  <si>
    <t xml:space="preserve">Centros de salud ambulatoria  </t>
  </si>
  <si>
    <t>HP.3.4.2</t>
  </si>
  <si>
    <t xml:space="preserve">Centros de salud mental ambulatoria y adicciones  </t>
  </si>
  <si>
    <t>HP.3.4.5</t>
  </si>
  <si>
    <t>Centros de salud ambulatoria no especializados</t>
  </si>
  <si>
    <t>HP.3.4.9</t>
  </si>
  <si>
    <t xml:space="preserve">Todos los demás centros ambulatorios  </t>
  </si>
  <si>
    <t>HP.3.5</t>
  </si>
  <si>
    <t xml:space="preserve">Proveedores de atención domiciliaria </t>
  </si>
  <si>
    <t>HP.4</t>
  </si>
  <si>
    <t>Proveedores de servicios auxiliares</t>
  </si>
  <si>
    <t>HP.4.1</t>
  </si>
  <si>
    <t xml:space="preserve">Proveedores de transporte de pacientes y rescate de emergencia </t>
  </si>
  <si>
    <t>HP.4.2</t>
  </si>
  <si>
    <t>Laboratorios médicos y de diagnóstico</t>
  </si>
  <si>
    <t>HP.4.9</t>
  </si>
  <si>
    <t>Otros proveedores de servicios auxiliares</t>
  </si>
  <si>
    <t>HP.5</t>
  </si>
  <si>
    <t xml:space="preserve">Minoristas y otros proveedores de bienes médicos </t>
  </si>
  <si>
    <t>HP.5.1</t>
  </si>
  <si>
    <t>Farmacias</t>
  </si>
  <si>
    <t>HP.5.2</t>
  </si>
  <si>
    <t>Minoristas y otros proveedores de bienes médicos no perecederos</t>
  </si>
  <si>
    <t>HP.5.9</t>
  </si>
  <si>
    <t xml:space="preserve">Los demás proveedores misceláneos y otros proveedores de productos farmacéuticos y médicos </t>
  </si>
  <si>
    <t>HP.6</t>
  </si>
  <si>
    <t>Proveedores de atención preventiva</t>
  </si>
  <si>
    <t>HP.7</t>
  </si>
  <si>
    <t>Proveedores de financiamiento y administración del sistema de salud</t>
  </si>
  <si>
    <t>HP.7.1</t>
  </si>
  <si>
    <t>Agencias gubernamentales de administración del sistema de salud</t>
  </si>
  <si>
    <t>HP.7.2</t>
  </si>
  <si>
    <t>Agencias de administración de seguros sociales</t>
  </si>
  <si>
    <t>HP.8</t>
  </si>
  <si>
    <t>Resto de la economía</t>
  </si>
  <si>
    <t>HP.8.2</t>
  </si>
  <si>
    <t>Las demás ramas de actividad como productores secundarios de servicios de salud</t>
  </si>
  <si>
    <t>HP.9</t>
  </si>
  <si>
    <t>Resto del mundo</t>
  </si>
  <si>
    <t>Todos HP</t>
  </si>
  <si>
    <t>Las fuentes usadas de los datos</t>
  </si>
  <si>
    <t>DONOR</t>
  </si>
  <si>
    <t>ONG</t>
  </si>
  <si>
    <t>Instituto sobre Alcoholismo y Farmacodependencia ONGs, ASOCIACION CRUZ ROJA COSTARRICENSE, CAPITAL ASOCIACION CRUZ ROJA COSTARRICENSE, Asociación Servicio Solidario y Misionero Unidos en la Esperanza , K Asociación Servicio Solidario y Misionero Unidos en la Esperanza , Estimacion ONG Capital</t>
  </si>
  <si>
    <t>Empleadores</t>
  </si>
  <si>
    <t xml:space="preserve">Instituto Nacional de Seguros  consultorio, Banco de Costa Rica, Banco Popular , SINART, Instituto Costarricense de Electricidad , Capital ICE, Instituto Costarricense de Acueductos y Alcantarillados, K Instituto Costarricense de Acueductos y Alcantarillados, Correos de Costa Rica , Capital Correos de Costa Rica </t>
  </si>
  <si>
    <t>Seguros</t>
  </si>
  <si>
    <t>Instituto Nacional de Seguros privados, MAPFRE, ASSA Compañía de Seguros, PAN AMERICAN Life Insurance, Aseguradora del Istmo (ADISA), Best Meridian Insurance Company, Triple-S Blue Inc., Aseguradora Sagicor Costa Rica</t>
  </si>
  <si>
    <t>Fuentes del Gobierno</t>
  </si>
  <si>
    <t xml:space="preserve"> Capital Ministerio de Salud-OCIS, Archivo Nacional , Banco Central de Costa Rica , Caja Costarricense del Seguro Social , Caja Costarricense del Seguro Social F , Caja Costarricense del Seguro Social F 2, Caja Costarricense del Seguro Social F 3, Caja Costarricense del Seguro Social F 4, Caja Costarricense del Seguro Social F 5, Capital  Archivo Nacional , CAPITAL  CONSEJO NACIONAL DE PERSONAS CON DISCAPACIDAD, Capital  Universidad de Costa Rica, Capital CCSS, Capital Fideicomiso MINSA , CAPITAL INS, Capital Ministerio de Salud , Capital Municipalidad de Desamparados , CAPITAL PATRONATO NACIONAL DE CIEGOS, Capital Poder Judicial, Comisión Nacional de Emergencias , Comisión Nacional de Emergencias Capital , CONSEJO NACIONAL DE PERSONAS CON DISCAPACIDAD , Consejo Nacional para Investigaciones Científicas y Tecnológicas, Defensoría de los Habitantes, Fideicomiso MINSA , IAFA HK, IMAS , INAMU, INCIENSA HK, Instituto Costarricense de Investigación y Enseñanza en Nutrición y Salud, Instituto Nacional de Seguros, Instituto sobre Alcoholismo y Farmacodependencia, Instituto Tecnológico de Costa Rica , Junta de Protección Social , k Banco Central de Costa Rica  , K MEP, K Ministerio de Justicia  y Paz , K Ministerio de Relaciones Exteriores y Culto , K Ministerio de trabajo y seguridad social , K Municipalidad de Goicoechea, MEP, Ministerio de Comercio Exterior , Ministerio de Cultura y Juventud, Ministerio de Justicia  y Paz , Ministerio de Planificación y Política Ecónomica , Ministerio de Relaciones Exteriores y Culto , Ministerio de Salud, Ministerio de Salud-OCIS, Ministerio de Seguridad Pública , Ministerio de trabajo y seguridad social , Ministerio de Vivienda y Asentamientos Humanos, Ministerio deAgricultura y Ganaderia, Municipalidad de Cartago, Municipalidad de Desamparados, Municipalidad de Goicoechea, Municipalidad de San José, PATRONATO NACIONAL DE CIEGOS, PATRONATO NACIONAL DE LA INFANCIA, Poder Judicial, Universidad de Costa Rica</t>
  </si>
  <si>
    <t>Datos del hogar</t>
  </si>
  <si>
    <t>Household</t>
  </si>
  <si>
    <t>Moneda de informe: Costa Rican Colone (CRC)</t>
  </si>
  <si>
    <t>Ingresos de los esquemas de financiamiento de la salud</t>
  </si>
  <si>
    <t>FS.1</t>
  </si>
  <si>
    <t>FS.2</t>
  </si>
  <si>
    <t>FS.3</t>
  </si>
  <si>
    <t>FS.4</t>
  </si>
  <si>
    <t>FS.5</t>
  </si>
  <si>
    <t>FS.6</t>
  </si>
  <si>
    <t>FS.7</t>
  </si>
  <si>
    <t>Todos FS</t>
  </si>
  <si>
    <t>FS.1.1</t>
  </si>
  <si>
    <t>FS.1.2</t>
  </si>
  <si>
    <t>FS.1.4</t>
  </si>
  <si>
    <t>FS.3.1</t>
  </si>
  <si>
    <t>FS.3.2</t>
  </si>
  <si>
    <t>FS.3.3</t>
  </si>
  <si>
    <t>FS.3.4</t>
  </si>
  <si>
    <t>FS.4.1</t>
  </si>
  <si>
    <t>FS.5.1</t>
  </si>
  <si>
    <t>FS.6.1</t>
  </si>
  <si>
    <t>FS.6.2</t>
  </si>
  <si>
    <t>FS.6.3</t>
  </si>
  <si>
    <t>FS.7.1</t>
  </si>
  <si>
    <t>FS.7.2</t>
  </si>
  <si>
    <t xml:space="preserve">Esquemas de financiamiento de la salud </t>
  </si>
  <si>
    <t>Costa Rican Colone (CRC), Millones</t>
  </si>
  <si>
    <t xml:space="preserve">Transferencias de los ingresos públicos internos (para salud) </t>
  </si>
  <si>
    <t xml:space="preserve">Transferencias y donaciones internas  </t>
  </si>
  <si>
    <t xml:space="preserve">Transferencias del gobierno en nombre de grupos específicos  </t>
  </si>
  <si>
    <t xml:space="preserve">Otras transferencias de los ingresos públicos internos  </t>
  </si>
  <si>
    <t xml:space="preserve">Transferencias de origen extranjero distribuidas por el gobierno  </t>
  </si>
  <si>
    <t xml:space="preserve">Cotizaciones a la seguridad social  </t>
  </si>
  <si>
    <t>Cotizaciones de los trabajadores a la seguridad social</t>
  </si>
  <si>
    <t>Cotizaciones  de los empleadores  a la seguridad seguridad</t>
  </si>
  <si>
    <t xml:space="preserve">Cotizaciones a la seguridad social de los trabajadores autónomos  </t>
  </si>
  <si>
    <t xml:space="preserve">Otras cotizaciones a la seguridad social  </t>
  </si>
  <si>
    <t xml:space="preserve">Pre-pago obligatorio (excluidos los de FS.3)  </t>
  </si>
  <si>
    <t xml:space="preserve">Pre-pago obligatorio de personas y hogares  </t>
  </si>
  <si>
    <t xml:space="preserve">Pre-pago voluntarios </t>
  </si>
  <si>
    <t xml:space="preserve">Pre-pago voluntario de personas y hogares  </t>
  </si>
  <si>
    <t xml:space="preserve">Otros ingresos del país n.e.p. </t>
  </si>
  <si>
    <t>Otros ingresos de hogares n.e.p.</t>
  </si>
  <si>
    <t>Otros ingresos de empresas n.e.p.</t>
  </si>
  <si>
    <t>Otros ingresos de ISFLSH n.e.p. (instituciones sin fines de lucro)</t>
  </si>
  <si>
    <t xml:space="preserve">Transferencias externas directas </t>
  </si>
  <si>
    <t xml:space="preserve">Transferencias financieras externas directas </t>
  </si>
  <si>
    <t xml:space="preserve">Ayuda externa directa en especie </t>
  </si>
  <si>
    <t>HF.1</t>
  </si>
  <si>
    <t xml:space="preserve">Esquemas gubernamentales y esquemas de financiamiento de servicios de salud contributivos y obligatorios </t>
  </si>
  <si>
    <t>HF.1.1</t>
  </si>
  <si>
    <t>Esquemas gubernamentales</t>
  </si>
  <si>
    <t>HF.1.1.1</t>
  </si>
  <si>
    <t xml:space="preserve">Esquemas del gobierno central </t>
  </si>
  <si>
    <t>HF.1.1.2</t>
  </si>
  <si>
    <t xml:space="preserve">Esquemas del gobierno regional y local </t>
  </si>
  <si>
    <t>HF.1.1.nec</t>
  </si>
  <si>
    <t>Esquemas gubernamentales no especificados (n.e.p.)</t>
  </si>
  <si>
    <t>HF.1.2</t>
  </si>
  <si>
    <t>Esquemas de seguros obligatorios contributivos</t>
  </si>
  <si>
    <t>HF.1.2.1</t>
  </si>
  <si>
    <t>Esquemas de seguros sociales de salud</t>
  </si>
  <si>
    <t>HF.1.2.2</t>
  </si>
  <si>
    <t xml:space="preserve">Esquemas de seguros privados obligatorios </t>
  </si>
  <si>
    <t>HF.2</t>
  </si>
  <si>
    <t>Esquemas de pago voluntarios de servicios de salud</t>
  </si>
  <si>
    <t>HF.2.1</t>
  </si>
  <si>
    <t xml:space="preserve">Esquemas de seguros voluntarios </t>
  </si>
  <si>
    <t>HF.2.2</t>
  </si>
  <si>
    <t>Esquemas de ISFLSH (incluyendo agencias de desarrollo)</t>
  </si>
  <si>
    <t>HF.2.3</t>
  </si>
  <si>
    <t xml:space="preserve">Esquemas de financiamiento de empresas </t>
  </si>
  <si>
    <t>HF.3</t>
  </si>
  <si>
    <t xml:space="preserve">Gasto directo de los hogares </t>
  </si>
  <si>
    <t>HF.3.1</t>
  </si>
  <si>
    <t>Gastos directos excluidos los pagos compartidos</t>
  </si>
  <si>
    <t>Todos HF</t>
  </si>
  <si>
    <t>Share of FS</t>
  </si>
  <si>
    <t>Las fuentes usadas de los datos</t>
  </si>
  <si>
    <t>DONOR</t>
  </si>
  <si>
    <t>ONG</t>
  </si>
  <si>
    <t>Instituto sobre Alcoholismo y Farmacodependencia ONGs, ASOCIACION CRUZ ROJA COSTARRICENSE, CAPITAL ASOCIACION CRUZ ROJA COSTARRICENSE, Asociación Servicio Solidario y Misionero Unidos en la Esperanza , K Asociación Servicio Solidario y Misionero Unidos en la Esperanza , Estimacion ONG Capital</t>
  </si>
  <si>
    <t>Empleadores</t>
  </si>
  <si>
    <t xml:space="preserve">Instituto Nacional de Seguros  consultorio, Banco de Costa Rica, Banco Popular , SINART, Instituto Costarricense de Electricidad , Capital ICE, Instituto Costarricense de Acueductos y Alcantarillados, K Instituto Costarricense de Acueductos y Alcantarillados, Correos de Costa Rica , Capital Correos de Costa Rica </t>
  </si>
  <si>
    <t>Seguros</t>
  </si>
  <si>
    <t>Instituto Nacional de Seguros privados, MAPFRE, ASSA Compañía de Seguros, PAN AMERICAN Life Insurance, Aseguradora del Istmo (ADISA), Best Meridian Insurance Company, Triple-S Blue Inc., Aseguradora Sagicor Costa Rica</t>
  </si>
  <si>
    <t>Fuentes del Gobierno</t>
  </si>
  <si>
    <t xml:space="preserve"> Capital Ministerio de Salud-OCIS, Archivo Nacional , Banco Central de Costa Rica , Caja Costarricense del Seguro Social , Caja Costarricense del Seguro Social F , Caja Costarricense del Seguro Social F 2, Caja Costarricense del Seguro Social F 3, Caja Costarricense del Seguro Social F 4, Caja Costarricense del Seguro Social F 5, Capital  Archivo Nacional , CAPITAL  CONSEJO NACIONAL DE PERSONAS CON DISCAPACIDAD, Capital  Universidad de Costa Rica, Capital CCSS, Capital Fideicomiso MINSA , CAPITAL INS, Capital Ministerio de Salud , Capital Municipalidad de Desamparados , CAPITAL PATRONATO NACIONAL DE CIEGOS, Capital Poder Judicial, Comisión Nacional de Emergencias , Comisión Nacional de Emergencias Capital , CONSEJO NACIONAL DE PERSONAS CON DISCAPACIDAD , Consejo Nacional para Investigaciones Científicas y Tecnológicas, Defensoría de los Habitantes, Fideicomiso MINSA , IAFA HK, IMAS , INAMU, INCIENSA HK, Instituto Costarricense de Investigación y Enseñanza en Nutrición y Salud, Instituto Nacional de Seguros, Instituto sobre Alcoholismo y Farmacodependencia, Instituto Tecnológico de Costa Rica , Junta de Protección Social , k Banco Central de Costa Rica  , K MEP, K Ministerio de Justicia  y Paz , K Ministerio de Relaciones Exteriores y Culto , K Ministerio de trabajo y seguridad social , K Municipalidad de Goicoechea, MEP, Ministerio de Comercio Exterior , Ministerio de Cultura y Juventud, Ministerio de Justicia  y Paz , Ministerio de Planificación y Política Ecónomica , Ministerio de Relaciones Exteriores y Culto , Ministerio de Salud, Ministerio de Salud-OCIS, Ministerio de Seguridad Pública , Ministerio de trabajo y seguridad social , Ministerio de Vivienda y Asentamientos Humanos, Ministerio deAgricultura y Ganaderia, Municipalidad de Cartago, Municipalidad de Desamparados, Municipalidad de Goicoechea, Municipalidad de San José, PATRONATO NACIONAL DE CIEGOS, PATRONATO NACIONAL DE LA INFANCIA, Poder Judicial, Universidad de Costa Rica</t>
  </si>
  <si>
    <t>Datos del hogar</t>
  </si>
  <si>
    <t>Household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</si>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</sst>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8"/>
      <name val="Arial Unicode MS"/>
    </font>
    <font>
      <b/>
      <sz val="8"/>
      <name val="Arial Unicode MS"/>
    </font>
    <font>
      <i/>
      <sz val="8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9D9D9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 applyProtection="1">
      <protection locked="0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textRotation="90" wrapText="1"/>
    </xf>
    <xf numFmtId="0" fontId="2" fillId="2" borderId="9" xfId="0" applyFont="1" applyFill="1" applyBorder="1" applyAlignment="1">
      <alignment textRotation="90" wrapText="1"/>
    </xf>
    <xf numFmtId="0" fontId="2" fillId="2" borderId="10" xfId="0" applyFont="1" applyFill="1" applyBorder="1" applyAlignment="1">
      <alignment vertical="top"/>
    </xf>
    <xf numFmtId="0" fontId="2" fillId="3" borderId="11" xfId="0" applyFont="1" applyFill="1" applyBorder="1" applyAlignment="1">
      <alignment vertical="top" wrapText="1"/>
    </xf>
    <xf numFmtId="0" fontId="2" fillId="3" borderId="12" xfId="0" applyFont="1" applyFill="1" applyBorder="1" applyAlignment="1">
      <alignment vertical="top" wrapText="1"/>
    </xf>
    <xf numFmtId="0" fontId="2" fillId="3" borderId="13" xfId="0" applyFont="1" applyFill="1" applyBorder="1" applyAlignment="1">
      <alignment vertical="top" wrapText="1"/>
    </xf>
    <xf numFmtId="4" fontId="2" fillId="3" borderId="14" xfId="0" applyNumberFormat="1" applyFont="1" applyFill="1" applyBorder="1" applyAlignment="1">
      <alignment vertical="top"/>
    </xf>
    <xf numFmtId="4" fontId="2" fillId="3" borderId="15" xfId="0" applyNumberFormat="1" applyFont="1" applyFill="1" applyBorder="1" applyAlignment="1">
      <alignment vertical="top"/>
    </xf>
    <xf numFmtId="4" fontId="2" fillId="3" borderId="16" xfId="0" applyNumberFormat="1" applyFont="1" applyFill="1" applyBorder="1" applyAlignment="1">
      <alignment vertical="top"/>
    </xf>
    <xf numFmtId="0" fontId="1" fillId="0" borderId="7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4" fontId="2" fillId="0" borderId="18" xfId="0" applyNumberFormat="1" applyFont="1" applyBorder="1" applyAlignment="1">
      <alignment vertical="top"/>
    </xf>
    <xf numFmtId="4" fontId="2" fillId="0" borderId="19" xfId="0" applyNumberFormat="1" applyFont="1" applyBorder="1" applyAlignment="1">
      <alignment vertical="top"/>
    </xf>
    <xf numFmtId="4" fontId="2" fillId="0" borderId="20" xfId="0" applyNumberFormat="1" applyFont="1" applyBorder="1" applyAlignment="1">
      <alignment vertical="top"/>
    </xf>
    <xf numFmtId="0" fontId="1" fillId="3" borderId="7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7" xfId="0" applyFont="1" applyFill="1" applyBorder="1" applyAlignment="1">
      <alignment vertical="top" wrapText="1"/>
    </xf>
    <xf numFmtId="4" fontId="2" fillId="3" borderId="18" xfId="0" applyNumberFormat="1" applyFont="1" applyFill="1" applyBorder="1" applyAlignment="1">
      <alignment vertical="top"/>
    </xf>
    <xf numFmtId="4" fontId="2" fillId="3" borderId="19" xfId="0" applyNumberFormat="1" applyFont="1" applyFill="1" applyBorder="1" applyAlignment="1">
      <alignment vertical="top"/>
    </xf>
    <xf numFmtId="4" fontId="2" fillId="3" borderId="10" xfId="0" applyNumberFormat="1" applyFont="1" applyFill="1" applyBorder="1" applyAlignment="1">
      <alignment vertical="top"/>
    </xf>
    <xf numFmtId="0" fontId="2" fillId="0" borderId="25" xfId="0" applyFont="1" applyBorder="1" applyAlignment="1">
      <alignment vertical="top"/>
    </xf>
    <xf numFmtId="0" fontId="2" fillId="0" borderId="26" xfId="0" applyFont="1" applyBorder="1" applyAlignment="1">
      <alignment vertical="top"/>
    </xf>
    <xf numFmtId="4" fontId="2" fillId="0" borderId="27" xfId="0" applyNumberFormat="1" applyFont="1" applyBorder="1" applyAlignment="1">
      <alignment vertical="top"/>
    </xf>
    <xf numFmtId="4" fontId="2" fillId="0" borderId="28" xfId="0" applyNumberFormat="1" applyFont="1" applyBorder="1" applyAlignment="1">
      <alignment vertical="top"/>
    </xf>
    <xf numFmtId="4" fontId="2" fillId="0" borderId="29" xfId="0" applyNumberFormat="1" applyFont="1" applyBorder="1" applyAlignment="1">
      <alignment vertical="top"/>
    </xf>
    <xf numFmtId="0" fontId="2" fillId="3" borderId="25" xfId="0" applyFont="1" applyFill="1" applyBorder="1" applyAlignment="1">
      <alignment vertical="top"/>
    </xf>
    <xf numFmtId="4" fontId="2" fillId="3" borderId="27" xfId="0" applyNumberFormat="1" applyFont="1" applyFill="1" applyBorder="1" applyAlignment="1">
      <alignment vertical="top"/>
    </xf>
    <xf numFmtId="4" fontId="2" fillId="3" borderId="28" xfId="0" applyNumberFormat="1" applyFont="1" applyFill="1" applyBorder="1" applyAlignment="1">
      <alignment vertical="top"/>
    </xf>
    <xf numFmtId="4" fontId="2" fillId="3" borderId="29" xfId="0" applyNumberFormat="1" applyFont="1" applyFill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1" fillId="2" borderId="31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2" fillId="2" borderId="18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33" xfId="0" applyFont="1" applyFill="1" applyBorder="1" applyAlignment="1">
      <alignment vertical="top" wrapText="1"/>
    </xf>
    <xf numFmtId="0" fontId="1" fillId="2" borderId="32" xfId="0" applyFont="1" applyFill="1" applyBorder="1" applyAlignment="1">
      <alignment textRotation="90" wrapText="1"/>
    </xf>
    <xf numFmtId="0" fontId="1" fillId="2" borderId="34" xfId="0" applyFont="1" applyFill="1" applyBorder="1" applyAlignment="1">
      <alignment textRotation="90" wrapText="1"/>
    </xf>
    <xf numFmtId="0" fontId="1" fillId="2" borderId="35" xfId="0" applyFont="1" applyFill="1" applyBorder="1" applyAlignment="1">
      <alignment textRotation="90" wrapText="1"/>
    </xf>
    <xf numFmtId="4" fontId="2" fillId="3" borderId="12" xfId="0" applyNumberFormat="1" applyFont="1" applyFill="1" applyBorder="1" applyAlignment="1">
      <alignment vertical="top"/>
    </xf>
    <xf numFmtId="4" fontId="2" fillId="3" borderId="36" xfId="0" applyNumberFormat="1" applyFont="1" applyFill="1" applyBorder="1" applyAlignment="1">
      <alignment vertical="top"/>
    </xf>
    <xf numFmtId="4" fontId="1" fillId="0" borderId="1" xfId="0" applyNumberFormat="1" applyFont="1" applyBorder="1" applyAlignment="1">
      <alignment vertical="top"/>
    </xf>
    <xf numFmtId="4" fontId="1" fillId="0" borderId="10" xfId="0" applyNumberFormat="1" applyFont="1" applyBorder="1" applyAlignment="1">
      <alignment vertical="top"/>
    </xf>
    <xf numFmtId="4" fontId="1" fillId="0" borderId="33" xfId="0" applyNumberFormat="1" applyFont="1" applyBorder="1" applyAlignment="1">
      <alignment vertical="top"/>
    </xf>
    <xf numFmtId="4" fontId="1" fillId="3" borderId="1" xfId="0" applyNumberFormat="1" applyFont="1" applyFill="1" applyBorder="1" applyAlignment="1">
      <alignment vertical="top"/>
    </xf>
    <xf numFmtId="4" fontId="1" fillId="3" borderId="10" xfId="0" applyNumberFormat="1" applyFont="1" applyFill="1" applyBorder="1" applyAlignment="1">
      <alignment vertical="top"/>
    </xf>
    <xf numFmtId="4" fontId="1" fillId="3" borderId="33" xfId="0" applyNumberFormat="1" applyFont="1" applyFill="1" applyBorder="1" applyAlignment="1">
      <alignment vertical="top"/>
    </xf>
    <xf numFmtId="4" fontId="2" fillId="0" borderId="14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4" fontId="2" fillId="0" borderId="16" xfId="0" applyNumberFormat="1" applyFont="1" applyBorder="1" applyAlignment="1">
      <alignment vertical="top"/>
    </xf>
    <xf numFmtId="4" fontId="2" fillId="0" borderId="36" xfId="0" applyNumberFormat="1" applyFont="1" applyBorder="1" applyAlignment="1">
      <alignment vertical="top"/>
    </xf>
    <xf numFmtId="0" fontId="2" fillId="3" borderId="37" xfId="0" applyFont="1" applyFill="1" applyBorder="1" applyAlignment="1">
      <alignment vertical="top" wrapText="1"/>
    </xf>
    <xf numFmtId="0" fontId="2" fillId="3" borderId="38" xfId="0" applyFont="1" applyFill="1" applyBorder="1" applyAlignment="1">
      <alignment vertical="top" wrapText="1"/>
    </xf>
    <xf numFmtId="0" fontId="2" fillId="3" borderId="39" xfId="0" applyFont="1" applyFill="1" applyBorder="1" applyAlignment="1">
      <alignment vertical="top" wrapText="1"/>
    </xf>
    <xf numFmtId="4" fontId="2" fillId="0" borderId="40" xfId="0" applyNumberFormat="1" applyFont="1" applyBorder="1" applyAlignment="1">
      <alignment vertical="top"/>
    </xf>
    <xf numFmtId="4" fontId="2" fillId="0" borderId="38" xfId="0" applyNumberFormat="1" applyFont="1" applyBorder="1" applyAlignment="1">
      <alignment vertical="top"/>
    </xf>
    <xf numFmtId="4" fontId="2" fillId="0" borderId="41" xfId="0" applyNumberFormat="1" applyFont="1" applyBorder="1" applyAlignment="1">
      <alignment vertical="top"/>
    </xf>
    <xf numFmtId="4" fontId="2" fillId="0" borderId="42" xfId="0" applyNumberFormat="1" applyFont="1" applyBorder="1" applyAlignment="1">
      <alignment vertical="top"/>
    </xf>
    <xf numFmtId="0" fontId="2" fillId="3" borderId="26" xfId="0" applyFont="1" applyFill="1" applyBorder="1" applyAlignment="1">
      <alignment vertical="top"/>
    </xf>
    <xf numFmtId="4" fontId="1" fillId="3" borderId="27" xfId="0" applyNumberFormat="1" applyFont="1" applyFill="1" applyBorder="1" applyAlignment="1">
      <alignment vertical="top"/>
    </xf>
    <xf numFmtId="4" fontId="1" fillId="3" borderId="43" xfId="0" applyNumberFormat="1" applyFont="1" applyFill="1" applyBorder="1" applyAlignment="1">
      <alignment vertical="top"/>
    </xf>
    <xf numFmtId="4" fontId="1" fillId="3" borderId="26" xfId="0" applyNumberFormat="1" applyFont="1" applyFill="1" applyBorder="1" applyAlignment="1">
      <alignment vertical="top"/>
    </xf>
    <xf numFmtId="4" fontId="1" fillId="3" borderId="44" xfId="0" applyNumberFormat="1" applyFont="1" applyFill="1" applyBorder="1" applyAlignment="1">
      <alignment vertical="top"/>
    </xf>
    <xf numFmtId="4" fontId="1" fillId="3" borderId="29" xfId="0" applyNumberFormat="1" applyFont="1" applyFill="1" applyBorder="1" applyAlignment="1">
      <alignment vertical="top"/>
    </xf>
    <xf numFmtId="4" fontId="1" fillId="3" borderId="30" xfId="0" applyNumberFormat="1" applyFont="1" applyFill="1" applyBorder="1" applyAlignment="1">
      <alignment vertical="top"/>
    </xf>
    <xf numFmtId="4" fontId="2" fillId="3" borderId="40" xfId="0" applyNumberFormat="1" applyFont="1" applyFill="1" applyBorder="1" applyAlignment="1">
      <alignment vertical="top"/>
    </xf>
    <xf numFmtId="4" fontId="2" fillId="3" borderId="38" xfId="0" applyNumberFormat="1" applyFont="1" applyFill="1" applyBorder="1" applyAlignment="1">
      <alignment vertical="top"/>
    </xf>
    <xf numFmtId="4" fontId="2" fillId="3" borderId="41" xfId="0" applyNumberFormat="1" applyFont="1" applyFill="1" applyBorder="1" applyAlignment="1">
      <alignment vertical="top"/>
    </xf>
    <xf numFmtId="4" fontId="1" fillId="0" borderId="27" xfId="0" applyNumberFormat="1" applyFont="1" applyBorder="1" applyAlignment="1">
      <alignment vertical="top"/>
    </xf>
    <xf numFmtId="4" fontId="1" fillId="0" borderId="43" xfId="0" applyNumberFormat="1" applyFont="1" applyBorder="1" applyAlignment="1">
      <alignment vertical="top"/>
    </xf>
    <xf numFmtId="4" fontId="1" fillId="0" borderId="26" xfId="0" applyNumberFormat="1" applyFont="1" applyBorder="1" applyAlignment="1">
      <alignment vertical="top"/>
    </xf>
    <xf numFmtId="4" fontId="1" fillId="0" borderId="44" xfId="0" applyNumberFormat="1" applyFont="1" applyBorder="1" applyAlignment="1">
      <alignment vertical="top"/>
    </xf>
    <xf numFmtId="4" fontId="1" fillId="0" borderId="29" xfId="0" applyNumberFormat="1" applyFont="1" applyBorder="1" applyAlignment="1">
      <alignment vertical="top"/>
    </xf>
    <xf numFmtId="0" fontId="2" fillId="2" borderId="1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/>
    </xf>
    <xf numFmtId="4" fontId="1" fillId="3" borderId="16" xfId="0" applyNumberFormat="1" applyFont="1" applyFill="1" applyBorder="1" applyAlignment="1">
      <alignment vertical="top"/>
    </xf>
    <xf numFmtId="4" fontId="1" fillId="0" borderId="20" xfId="0" applyNumberFormat="1" applyFont="1" applyBorder="1" applyAlignment="1">
      <alignment vertical="top"/>
    </xf>
    <xf numFmtId="4" fontId="1" fillId="3" borderId="34" xfId="0" applyNumberFormat="1" applyFont="1" applyFill="1" applyBorder="1" applyAlignment="1">
      <alignment vertical="top"/>
    </xf>
    <xf numFmtId="4" fontId="1" fillId="0" borderId="16" xfId="0" applyNumberFormat="1" applyFont="1" applyBorder="1" applyAlignment="1">
      <alignment vertical="top"/>
    </xf>
    <xf numFmtId="4" fontId="2" fillId="3" borderId="45" xfId="0" applyNumberFormat="1" applyFont="1" applyFill="1" applyBorder="1" applyAlignment="1">
      <alignment vertical="top"/>
    </xf>
    <xf numFmtId="4" fontId="1" fillId="0" borderId="41" xfId="0" applyNumberFormat="1" applyFont="1" applyBorder="1" applyAlignment="1">
      <alignment vertical="top"/>
    </xf>
    <xf numFmtId="4" fontId="2" fillId="3" borderId="34" xfId="0" applyNumberFormat="1" applyFont="1" applyFill="1" applyBorder="1" applyAlignment="1">
      <alignment vertical="top"/>
    </xf>
    <xf numFmtId="4" fontId="2" fillId="0" borderId="43" xfId="0" applyNumberFormat="1" applyFont="1" applyBorder="1" applyAlignment="1">
      <alignment vertical="top"/>
    </xf>
    <xf numFmtId="4" fontId="2" fillId="0" borderId="26" xfId="0" applyNumberFormat="1" applyFont="1" applyBorder="1" applyAlignment="1">
      <alignment vertical="top"/>
    </xf>
    <xf numFmtId="4" fontId="2" fillId="0" borderId="44" xfId="0" applyNumberFormat="1" applyFont="1" applyBorder="1" applyAlignment="1">
      <alignment vertical="top"/>
    </xf>
    <xf numFmtId="4" fontId="2" fillId="3" borderId="43" xfId="0" applyNumberFormat="1" applyFont="1" applyFill="1" applyBorder="1" applyAlignment="1">
      <alignment vertical="top"/>
    </xf>
    <xf numFmtId="4" fontId="2" fillId="3" borderId="26" xfId="0" applyNumberFormat="1" applyFont="1" applyFill="1" applyBorder="1" applyAlignment="1">
      <alignment vertical="top"/>
    </xf>
    <xf numFmtId="4" fontId="2" fillId="3" borderId="44" xfId="0" applyNumberFormat="1" applyFont="1" applyFill="1" applyBorder="1" applyAlignment="1">
      <alignment vertical="top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4" fontId="2" fillId="0" borderId="24" xfId="0" applyNumberFormat="1" applyFont="1" applyBorder="1" applyAlignment="1">
      <alignment vertical="top"/>
    </xf>
    <xf numFmtId="4" fontId="1" fillId="0" borderId="22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2" borderId="7" xfId="0" applyFont="1" applyFill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3" borderId="25" xfId="0" applyFont="1" applyFill="1" applyBorder="1" applyAlignment="1">
      <alignment vertical="top"/>
    </xf>
    <xf numFmtId="0" fontId="2" fillId="2" borderId="3" xfId="0" applyFont="1" applyFill="1" applyBorder="1" applyAlignment="1">
      <alignment horizontal="right" vertical="top" wrapText="1"/>
    </xf>
    <xf numFmtId="0" fontId="2" fillId="0" borderId="46" xfId="0" applyFont="1" applyBorder="1" applyAlignment="1">
      <alignment vertical="top" wrapText="1"/>
    </xf>
    <xf numFmtId="0" fontId="1" fillId="3" borderId="47" xfId="0" applyFont="1" applyFill="1" applyBorder="1" applyAlignment="1">
      <alignment vertical="top" wrapText="1"/>
    </xf>
    <xf numFmtId="0" fontId="1" fillId="3" borderId="48" xfId="0" applyFont="1" applyFill="1" applyBorder="1" applyAlignment="1">
      <alignment vertical="top" wrapText="1"/>
    </xf>
    <xf numFmtId="0" fontId="1" fillId="3" borderId="49" xfId="0" applyFont="1" applyFill="1" applyBorder="1" applyAlignment="1">
      <alignment vertical="top" wrapText="1"/>
    </xf>
    <xf numFmtId="4" fontId="2" fillId="3" borderId="50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U74"/>
  <sheetViews>
    <sheetView showGridLines="0" workbookViewId="0">
      <selection activeCell="M5" sqref="M5"/>
    </sheetView>
  </sheetViews>
  <sheetFormatPr baseColWidth="10" defaultColWidth="10.1796875" defaultRowHeight="14.5" customHeight="1"/>
  <cols>
    <col min="1" max="1" width="1.1796875" customWidth="1"/>
    <col min="2" max="2" width="23.7265625" customWidth="1"/>
    <col min="3" max="3" width="12" customWidth="1"/>
    <col min="4" max="4" width="9.1796875" customWidth="1"/>
    <col min="5" max="5" width="10.453125" customWidth="1"/>
    <col min="6" max="6" width="23" bestFit="1" customWidth="1"/>
    <col min="7" max="7" width="10.7265625" customWidth="1"/>
    <col min="8" max="9" width="9.1796875" customWidth="1"/>
    <col min="10" max="10" width="7.26953125" customWidth="1"/>
    <col min="11" max="11" width="9" customWidth="1"/>
    <col min="12" max="13" width="10.7265625" customWidth="1"/>
    <col min="14" max="14" width="8.453125" customWidth="1"/>
    <col min="15" max="15" width="9.453125" customWidth="1"/>
    <col min="16" max="16" width="8.453125" customWidth="1"/>
    <col min="17" max="18" width="7.54296875" customWidth="1"/>
    <col min="19" max="20" width="9.453125" customWidth="1"/>
    <col min="21" max="21" width="10.7265625" customWidth="1"/>
  </cols>
  <sheetData>
    <row r="1" spans="1:21" ht="9.5" customHeight="1">
      <c r="A1" s="1"/>
      <c r="B1" s="109" t="s">
        <v>171</v>
      </c>
      <c r="C1" s="109"/>
      <c r="D1" s="109"/>
      <c r="E1" s="109"/>
      <c r="F1" s="109"/>
      <c r="G1" s="109"/>
      <c r="H1" s="2">
        <v>2020</v>
      </c>
      <c r="I1" s="2" t="s">
        <v>826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9" customHeight="1" thickBot="1">
      <c r="A2" s="1"/>
      <c r="B2" s="107" t="str">
        <f>CONCATENATE("Divisa: ","Costa Rican Colone (CRC)")</f>
        <v>Divisa: Costa Rican Colone (CRC)</v>
      </c>
      <c r="C2" s="107"/>
      <c r="D2" s="107"/>
      <c r="E2" s="107"/>
      <c r="F2" s="107"/>
      <c r="G2" s="10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9.5" customHeight="1" thickBot="1">
      <c r="A3" s="1"/>
      <c r="B3" s="4"/>
      <c r="C3" s="5"/>
      <c r="D3" s="5"/>
      <c r="E3" s="5"/>
      <c r="F3" s="111" t="s">
        <v>172</v>
      </c>
      <c r="G3" s="7" t="s">
        <v>173</v>
      </c>
      <c r="H3" s="40"/>
      <c r="I3" s="40"/>
      <c r="J3" s="40"/>
      <c r="K3" s="40"/>
      <c r="L3" s="40"/>
      <c r="M3" s="40"/>
      <c r="N3" s="40"/>
      <c r="O3" s="7" t="s">
        <v>174</v>
      </c>
      <c r="P3" s="40"/>
      <c r="Q3" s="40"/>
      <c r="R3" s="40"/>
      <c r="S3" s="7" t="s">
        <v>175</v>
      </c>
      <c r="T3" s="40"/>
      <c r="U3" s="41" t="s">
        <v>176</v>
      </c>
    </row>
    <row r="4" spans="1:21" ht="9.5" customHeight="1" thickBot="1">
      <c r="A4" s="1"/>
      <c r="B4" s="43"/>
      <c r="C4" s="44"/>
      <c r="D4" s="44"/>
      <c r="E4" s="44"/>
      <c r="F4" s="111"/>
      <c r="G4" s="45"/>
      <c r="H4" s="46" t="s">
        <v>177</v>
      </c>
      <c r="I4" s="46"/>
      <c r="J4" s="46"/>
      <c r="K4" s="46"/>
      <c r="L4" s="46" t="s">
        <v>178</v>
      </c>
      <c r="M4" s="46"/>
      <c r="N4" s="46"/>
      <c r="O4" s="45"/>
      <c r="P4" s="46" t="s">
        <v>179</v>
      </c>
      <c r="Q4" s="46" t="s">
        <v>180</v>
      </c>
      <c r="R4" s="46" t="s">
        <v>181</v>
      </c>
      <c r="S4" s="45"/>
      <c r="T4" s="46" t="s">
        <v>182</v>
      </c>
      <c r="U4" s="47"/>
    </row>
    <row r="5" spans="1:21" ht="9.5" customHeight="1" thickBot="1">
      <c r="A5" s="1"/>
      <c r="B5" s="43"/>
      <c r="C5" s="44"/>
      <c r="D5" s="44"/>
      <c r="E5" s="44"/>
      <c r="F5" s="111"/>
      <c r="G5" s="45"/>
      <c r="H5" s="46"/>
      <c r="I5" s="46" t="s">
        <v>183</v>
      </c>
      <c r="J5" s="46" t="s">
        <v>184</v>
      </c>
      <c r="K5" s="46" t="s">
        <v>185</v>
      </c>
      <c r="L5" s="46"/>
      <c r="M5" s="46" t="s">
        <v>186</v>
      </c>
      <c r="N5" s="46" t="s">
        <v>187</v>
      </c>
      <c r="O5" s="45"/>
      <c r="P5" s="46"/>
      <c r="Q5" s="46"/>
      <c r="R5" s="46"/>
      <c r="S5" s="45"/>
      <c r="T5" s="46"/>
      <c r="U5" s="47"/>
    </row>
    <row r="6" spans="1:21" ht="9.5" customHeight="1">
      <c r="A6" s="1"/>
      <c r="B6" s="43"/>
      <c r="C6" s="44"/>
      <c r="D6" s="44"/>
      <c r="E6" s="44"/>
      <c r="F6" s="111"/>
      <c r="G6" s="45"/>
      <c r="H6" s="46"/>
      <c r="I6" s="46"/>
      <c r="J6" s="46"/>
      <c r="K6" s="46"/>
      <c r="L6" s="46"/>
      <c r="M6" s="46"/>
      <c r="N6" s="46"/>
      <c r="O6" s="45"/>
      <c r="P6" s="46"/>
      <c r="Q6" s="46"/>
      <c r="R6" s="46"/>
      <c r="S6" s="45"/>
      <c r="T6" s="46"/>
      <c r="U6" s="47"/>
    </row>
    <row r="7" spans="1:21" ht="85.5" customHeight="1">
      <c r="A7" s="1"/>
      <c r="B7" s="108" t="s">
        <v>188</v>
      </c>
      <c r="C7" s="108"/>
      <c r="D7" s="108"/>
      <c r="E7" s="108"/>
      <c r="F7" s="10" t="s">
        <v>189</v>
      </c>
      <c r="G7" s="11" t="s">
        <v>190</v>
      </c>
      <c r="H7" s="49" t="s">
        <v>191</v>
      </c>
      <c r="I7" s="49" t="s">
        <v>192</v>
      </c>
      <c r="J7" s="49" t="s">
        <v>193</v>
      </c>
      <c r="K7" s="49" t="s">
        <v>194</v>
      </c>
      <c r="L7" s="49" t="s">
        <v>195</v>
      </c>
      <c r="M7" s="49" t="s">
        <v>196</v>
      </c>
      <c r="N7" s="49" t="s">
        <v>197</v>
      </c>
      <c r="O7" s="11" t="s">
        <v>198</v>
      </c>
      <c r="P7" s="49" t="s">
        <v>199</v>
      </c>
      <c r="Q7" s="49" t="s">
        <v>200</v>
      </c>
      <c r="R7" s="49" t="s">
        <v>201</v>
      </c>
      <c r="S7" s="11" t="s">
        <v>202</v>
      </c>
      <c r="T7" s="49" t="s">
        <v>203</v>
      </c>
      <c r="U7" s="50"/>
    </row>
    <row r="8" spans="1:21" ht="15.5" customHeight="1">
      <c r="A8" s="1"/>
      <c r="B8" s="14" t="s">
        <v>204</v>
      </c>
      <c r="C8" s="15"/>
      <c r="D8" s="15"/>
      <c r="E8" s="15"/>
      <c r="F8" s="16" t="s">
        <v>205</v>
      </c>
      <c r="G8" s="17">
        <v>1823885.3074200002</v>
      </c>
      <c r="H8" s="52">
        <v>20931.168579999998</v>
      </c>
      <c r="I8" s="52">
        <v>17264.423999999999</v>
      </c>
      <c r="J8" s="52">
        <v>715.64359999999999</v>
      </c>
      <c r="K8" s="52">
        <v>2951.1009800000002</v>
      </c>
      <c r="L8" s="52">
        <v>1802954.1388400001</v>
      </c>
      <c r="M8" s="52">
        <v>1766033.5448400001</v>
      </c>
      <c r="N8" s="52">
        <v>36920.593999999997</v>
      </c>
      <c r="O8" s="17">
        <v>101646.34519000001</v>
      </c>
      <c r="P8" s="52">
        <v>92762.366259999995</v>
      </c>
      <c r="Q8" s="52">
        <v>6073.93073</v>
      </c>
      <c r="R8" s="52">
        <v>2810.0481999999997</v>
      </c>
      <c r="S8" s="17">
        <v>213731.04848999999</v>
      </c>
      <c r="T8" s="52">
        <v>213731.04848999999</v>
      </c>
      <c r="U8" s="19">
        <v>2139262.7011000002</v>
      </c>
    </row>
    <row r="9" spans="1:21" ht="21.5" customHeight="1">
      <c r="A9" s="1"/>
      <c r="B9" s="20"/>
      <c r="C9" s="3" t="s">
        <v>206</v>
      </c>
      <c r="D9" s="3"/>
      <c r="E9" s="3"/>
      <c r="F9" s="21" t="s">
        <v>207</v>
      </c>
      <c r="G9" s="22">
        <v>975092.49049000011</v>
      </c>
      <c r="H9" s="54">
        <v>3819.9154599999997</v>
      </c>
      <c r="I9" s="54">
        <v>3819.9154599999997</v>
      </c>
      <c r="J9" s="54"/>
      <c r="K9" s="54"/>
      <c r="L9" s="54">
        <v>971272.57503000007</v>
      </c>
      <c r="M9" s="54">
        <v>949394.57192000002</v>
      </c>
      <c r="N9" s="54">
        <v>21878.003110000001</v>
      </c>
      <c r="O9" s="22">
        <v>84727.819279999996</v>
      </c>
      <c r="P9" s="54">
        <v>84727.819279999996</v>
      </c>
      <c r="Q9" s="54"/>
      <c r="R9" s="54"/>
      <c r="S9" s="22">
        <v>20727.66001</v>
      </c>
      <c r="T9" s="54">
        <v>20727.66001</v>
      </c>
      <c r="U9" s="55">
        <v>1080547.9697800002</v>
      </c>
    </row>
    <row r="10" spans="1:21" ht="27.5" customHeight="1">
      <c r="A10" s="1"/>
      <c r="B10" s="25"/>
      <c r="C10" s="26"/>
      <c r="D10" s="26" t="s">
        <v>208</v>
      </c>
      <c r="E10" s="26"/>
      <c r="F10" s="27" t="s">
        <v>209</v>
      </c>
      <c r="G10" s="28">
        <v>763109.63348000008</v>
      </c>
      <c r="H10" s="57">
        <v>1218.45631</v>
      </c>
      <c r="I10" s="57">
        <v>1218.45631</v>
      </c>
      <c r="J10" s="57"/>
      <c r="K10" s="57"/>
      <c r="L10" s="57">
        <v>761891.17717000004</v>
      </c>
      <c r="M10" s="57">
        <v>761891.17717000004</v>
      </c>
      <c r="N10" s="57"/>
      <c r="O10" s="28"/>
      <c r="P10" s="57"/>
      <c r="Q10" s="57"/>
      <c r="R10" s="57"/>
      <c r="S10" s="28">
        <v>973.42537000000004</v>
      </c>
      <c r="T10" s="57">
        <v>973.42537000000004</v>
      </c>
      <c r="U10" s="58">
        <v>764083.05885000003</v>
      </c>
    </row>
    <row r="11" spans="1:21" ht="33.5" customHeight="1">
      <c r="A11" s="1"/>
      <c r="B11" s="25"/>
      <c r="C11" s="26"/>
      <c r="D11" s="26" t="s">
        <v>210</v>
      </c>
      <c r="E11" s="26"/>
      <c r="F11" s="27" t="s">
        <v>211</v>
      </c>
      <c r="G11" s="28">
        <v>211982.85701000001</v>
      </c>
      <c r="H11" s="57">
        <v>2601.4591499999997</v>
      </c>
      <c r="I11" s="57">
        <v>2601.4591499999997</v>
      </c>
      <c r="J11" s="57"/>
      <c r="K11" s="57"/>
      <c r="L11" s="57">
        <v>209381.39786</v>
      </c>
      <c r="M11" s="57">
        <v>187503.39475000001</v>
      </c>
      <c r="N11" s="57">
        <v>21878.003110000001</v>
      </c>
      <c r="O11" s="28"/>
      <c r="P11" s="57"/>
      <c r="Q11" s="57"/>
      <c r="R11" s="57"/>
      <c r="S11" s="28">
        <v>19754.234639999999</v>
      </c>
      <c r="T11" s="57">
        <v>19754.234639999999</v>
      </c>
      <c r="U11" s="58">
        <v>231737.09165000002</v>
      </c>
    </row>
    <row r="12" spans="1:21" ht="33.5" customHeight="1">
      <c r="A12" s="1"/>
      <c r="B12" s="25"/>
      <c r="C12" s="26"/>
      <c r="D12" s="26" t="s">
        <v>212</v>
      </c>
      <c r="E12" s="26"/>
      <c r="F12" s="27" t="s">
        <v>213</v>
      </c>
      <c r="G12" s="28"/>
      <c r="H12" s="57"/>
      <c r="I12" s="57"/>
      <c r="J12" s="57"/>
      <c r="K12" s="57"/>
      <c r="L12" s="57"/>
      <c r="M12" s="57"/>
      <c r="N12" s="57"/>
      <c r="O12" s="28">
        <v>84727.819279999996</v>
      </c>
      <c r="P12" s="57">
        <v>84727.819279999996</v>
      </c>
      <c r="Q12" s="57"/>
      <c r="R12" s="57"/>
      <c r="S12" s="28"/>
      <c r="T12" s="57"/>
      <c r="U12" s="58">
        <v>84727.819279999996</v>
      </c>
    </row>
    <row r="13" spans="1:21" ht="15.5" customHeight="1">
      <c r="A13" s="1"/>
      <c r="B13" s="25"/>
      <c r="C13" s="26" t="s">
        <v>214</v>
      </c>
      <c r="D13" s="26"/>
      <c r="E13" s="26"/>
      <c r="F13" s="27" t="s">
        <v>215</v>
      </c>
      <c r="G13" s="28">
        <v>1004.29159</v>
      </c>
      <c r="H13" s="57"/>
      <c r="I13" s="57"/>
      <c r="J13" s="57"/>
      <c r="K13" s="57"/>
      <c r="L13" s="57">
        <v>1004.29159</v>
      </c>
      <c r="M13" s="57">
        <v>1004.29159</v>
      </c>
      <c r="N13" s="57"/>
      <c r="O13" s="28"/>
      <c r="P13" s="57"/>
      <c r="Q13" s="57"/>
      <c r="R13" s="57"/>
      <c r="S13" s="28"/>
      <c r="T13" s="57"/>
      <c r="U13" s="58">
        <v>1004.29159</v>
      </c>
    </row>
    <row r="14" spans="1:21" ht="27.5" customHeight="1">
      <c r="A14" s="1"/>
      <c r="B14" s="25"/>
      <c r="C14" s="26"/>
      <c r="D14" s="26" t="s">
        <v>216</v>
      </c>
      <c r="E14" s="26"/>
      <c r="F14" s="27" t="s">
        <v>217</v>
      </c>
      <c r="G14" s="28">
        <v>1004.29159</v>
      </c>
      <c r="H14" s="57"/>
      <c r="I14" s="57"/>
      <c r="J14" s="57"/>
      <c r="K14" s="57"/>
      <c r="L14" s="57">
        <v>1004.29159</v>
      </c>
      <c r="M14" s="57">
        <v>1004.29159</v>
      </c>
      <c r="N14" s="57"/>
      <c r="O14" s="28"/>
      <c r="P14" s="57"/>
      <c r="Q14" s="57"/>
      <c r="R14" s="57"/>
      <c r="S14" s="28"/>
      <c r="T14" s="57"/>
      <c r="U14" s="58">
        <v>1004.29159</v>
      </c>
    </row>
    <row r="15" spans="1:21" ht="21.5" customHeight="1">
      <c r="A15" s="1"/>
      <c r="B15" s="25"/>
      <c r="C15" s="26" t="s">
        <v>218</v>
      </c>
      <c r="D15" s="26"/>
      <c r="E15" s="26"/>
      <c r="F15" s="27" t="s">
        <v>219</v>
      </c>
      <c r="G15" s="28">
        <v>847788.52533999993</v>
      </c>
      <c r="H15" s="57">
        <v>17111.253120000001</v>
      </c>
      <c r="I15" s="57">
        <v>13444.508540000001</v>
      </c>
      <c r="J15" s="57">
        <v>715.64359999999999</v>
      </c>
      <c r="K15" s="57">
        <v>2951.1009800000002</v>
      </c>
      <c r="L15" s="57">
        <v>830677.27221999993</v>
      </c>
      <c r="M15" s="57">
        <v>815634.68132999993</v>
      </c>
      <c r="N15" s="57">
        <v>15042.590889999999</v>
      </c>
      <c r="O15" s="28">
        <v>16918.52591</v>
      </c>
      <c r="P15" s="57">
        <v>8034.546980000001</v>
      </c>
      <c r="Q15" s="57">
        <v>6073.93073</v>
      </c>
      <c r="R15" s="57">
        <v>2810.0481999999997</v>
      </c>
      <c r="S15" s="28">
        <v>191521.24233000001</v>
      </c>
      <c r="T15" s="57">
        <v>191521.24233000001</v>
      </c>
      <c r="U15" s="58">
        <v>1056228.2935799998</v>
      </c>
    </row>
    <row r="16" spans="1:21" ht="21.5" customHeight="1">
      <c r="A16" s="1"/>
      <c r="B16" s="25"/>
      <c r="C16" s="26"/>
      <c r="D16" s="26" t="s">
        <v>220</v>
      </c>
      <c r="E16" s="26"/>
      <c r="F16" s="27" t="s">
        <v>221</v>
      </c>
      <c r="G16" s="28">
        <v>346252.88011999999</v>
      </c>
      <c r="H16" s="57">
        <v>12892.542960000001</v>
      </c>
      <c r="I16" s="57">
        <v>10101.75497</v>
      </c>
      <c r="J16" s="57">
        <v>334.21253000000002</v>
      </c>
      <c r="K16" s="57">
        <v>2456.57546</v>
      </c>
      <c r="L16" s="57">
        <v>333360.33716</v>
      </c>
      <c r="M16" s="57">
        <v>324898.72649999999</v>
      </c>
      <c r="N16" s="57">
        <v>8461.6106600000003</v>
      </c>
      <c r="O16" s="28">
        <v>12553.42901</v>
      </c>
      <c r="P16" s="57">
        <v>4132.6231500000004</v>
      </c>
      <c r="Q16" s="57">
        <v>6073.93073</v>
      </c>
      <c r="R16" s="57">
        <v>2346.8751299999999</v>
      </c>
      <c r="S16" s="28">
        <v>63866.973810000003</v>
      </c>
      <c r="T16" s="57">
        <v>63866.973810000003</v>
      </c>
      <c r="U16" s="58">
        <v>422673.28294</v>
      </c>
    </row>
    <row r="17" spans="1:21" ht="27.5" customHeight="1">
      <c r="A17" s="1"/>
      <c r="B17" s="25"/>
      <c r="C17" s="26"/>
      <c r="D17" s="26" t="s">
        <v>222</v>
      </c>
      <c r="E17" s="26"/>
      <c r="F17" s="27" t="s">
        <v>223</v>
      </c>
      <c r="G17" s="28">
        <v>33510.725169999998</v>
      </c>
      <c r="H17" s="57">
        <v>731.29936999999995</v>
      </c>
      <c r="I17" s="57">
        <v>664.46876999999995</v>
      </c>
      <c r="J17" s="57"/>
      <c r="K17" s="57">
        <v>66.830600000000004</v>
      </c>
      <c r="L17" s="57">
        <v>32779.425799999997</v>
      </c>
      <c r="M17" s="57">
        <v>32779.425799999997</v>
      </c>
      <c r="N17" s="57"/>
      <c r="O17" s="28">
        <v>361.24477999999999</v>
      </c>
      <c r="P17" s="57">
        <v>192.81864999999999</v>
      </c>
      <c r="Q17" s="57"/>
      <c r="R17" s="57">
        <v>168.42613</v>
      </c>
      <c r="S17" s="28">
        <v>47882.688349999997</v>
      </c>
      <c r="T17" s="57">
        <v>47882.688349999997</v>
      </c>
      <c r="U17" s="58">
        <v>81754.658299999996</v>
      </c>
    </row>
    <row r="18" spans="1:21" ht="27.5" customHeight="1">
      <c r="A18" s="1"/>
      <c r="B18" s="25"/>
      <c r="C18" s="26"/>
      <c r="D18" s="26" t="s">
        <v>224</v>
      </c>
      <c r="E18" s="26"/>
      <c r="F18" s="27" t="s">
        <v>225</v>
      </c>
      <c r="G18" s="28">
        <v>468024.92004999996</v>
      </c>
      <c r="H18" s="57">
        <v>3487.4107899999999</v>
      </c>
      <c r="I18" s="57">
        <v>2678.2847999999999</v>
      </c>
      <c r="J18" s="57">
        <v>381.43106999999998</v>
      </c>
      <c r="K18" s="57">
        <v>427.69492000000002</v>
      </c>
      <c r="L18" s="57">
        <v>464537.50925999996</v>
      </c>
      <c r="M18" s="57">
        <v>457956.52902999998</v>
      </c>
      <c r="N18" s="57">
        <v>6580.9802300000001</v>
      </c>
      <c r="O18" s="28">
        <v>4003.85212</v>
      </c>
      <c r="P18" s="57">
        <v>3709.10518</v>
      </c>
      <c r="Q18" s="57"/>
      <c r="R18" s="57">
        <v>294.74694</v>
      </c>
      <c r="S18" s="28">
        <v>79771.580170000001</v>
      </c>
      <c r="T18" s="57">
        <v>79771.580170000001</v>
      </c>
      <c r="U18" s="58">
        <v>551800.35233999998</v>
      </c>
    </row>
    <row r="19" spans="1:21" ht="21.5" customHeight="1">
      <c r="A19" s="1"/>
      <c r="B19" s="25"/>
      <c r="C19" s="26" t="s">
        <v>226</v>
      </c>
      <c r="D19" s="26"/>
      <c r="E19" s="26"/>
      <c r="F19" s="27" t="s">
        <v>227</v>
      </c>
      <c r="G19" s="28"/>
      <c r="H19" s="57"/>
      <c r="I19" s="57"/>
      <c r="J19" s="57"/>
      <c r="K19" s="57"/>
      <c r="L19" s="57"/>
      <c r="M19" s="57"/>
      <c r="N19" s="57"/>
      <c r="O19" s="28"/>
      <c r="P19" s="57"/>
      <c r="Q19" s="57"/>
      <c r="R19" s="57"/>
      <c r="S19" s="28">
        <v>1482.14615</v>
      </c>
      <c r="T19" s="57">
        <v>1482.14615</v>
      </c>
      <c r="U19" s="58">
        <v>1482.14615</v>
      </c>
    </row>
    <row r="20" spans="1:21" ht="15.5" customHeight="1">
      <c r="A20" s="1"/>
      <c r="B20" s="14" t="s">
        <v>228</v>
      </c>
      <c r="C20" s="15"/>
      <c r="D20" s="15"/>
      <c r="E20" s="15"/>
      <c r="F20" s="16" t="s">
        <v>229</v>
      </c>
      <c r="G20" s="17">
        <v>24947.270060000003</v>
      </c>
      <c r="H20" s="52">
        <v>85.970079999999996</v>
      </c>
      <c r="I20" s="52">
        <v>85.970079999999996</v>
      </c>
      <c r="J20" s="52"/>
      <c r="K20" s="52"/>
      <c r="L20" s="52">
        <v>24861.299980000003</v>
      </c>
      <c r="M20" s="52">
        <v>24861.299980000003</v>
      </c>
      <c r="N20" s="52"/>
      <c r="O20" s="17">
        <v>141.32223999999999</v>
      </c>
      <c r="P20" s="52">
        <v>141.32223999999999</v>
      </c>
      <c r="Q20" s="52"/>
      <c r="R20" s="52"/>
      <c r="S20" s="17">
        <v>4708.4728800000003</v>
      </c>
      <c r="T20" s="52">
        <v>4708.4728800000003</v>
      </c>
      <c r="U20" s="19">
        <v>29797.065180000005</v>
      </c>
    </row>
    <row r="21" spans="1:21" ht="27.5" customHeight="1">
      <c r="A21" s="1"/>
      <c r="B21" s="20"/>
      <c r="C21" s="3" t="s">
        <v>230</v>
      </c>
      <c r="D21" s="3"/>
      <c r="E21" s="3"/>
      <c r="F21" s="21" t="s">
        <v>231</v>
      </c>
      <c r="G21" s="22">
        <v>16529.885030000001</v>
      </c>
      <c r="H21" s="54">
        <v>37.823149999999998</v>
      </c>
      <c r="I21" s="54">
        <v>37.823149999999998</v>
      </c>
      <c r="J21" s="54"/>
      <c r="K21" s="54"/>
      <c r="L21" s="54">
        <v>16492.061880000001</v>
      </c>
      <c r="M21" s="54">
        <v>16492.061880000001</v>
      </c>
      <c r="N21" s="54"/>
      <c r="O21" s="22"/>
      <c r="P21" s="54"/>
      <c r="Q21" s="54"/>
      <c r="R21" s="54"/>
      <c r="S21" s="22"/>
      <c r="T21" s="54"/>
      <c r="U21" s="55">
        <v>16529.885030000001</v>
      </c>
    </row>
    <row r="22" spans="1:21" ht="21.5" customHeight="1">
      <c r="A22" s="1"/>
      <c r="B22" s="25"/>
      <c r="C22" s="26" t="s">
        <v>232</v>
      </c>
      <c r="D22" s="26"/>
      <c r="E22" s="26"/>
      <c r="F22" s="27" t="s">
        <v>233</v>
      </c>
      <c r="G22" s="28">
        <v>28.935590000000001</v>
      </c>
      <c r="H22" s="57">
        <v>28.935590000000001</v>
      </c>
      <c r="I22" s="57">
        <v>28.935590000000001</v>
      </c>
      <c r="J22" s="57"/>
      <c r="K22" s="57"/>
      <c r="L22" s="57"/>
      <c r="M22" s="57"/>
      <c r="N22" s="57"/>
      <c r="O22" s="28"/>
      <c r="P22" s="57"/>
      <c r="Q22" s="57"/>
      <c r="R22" s="57"/>
      <c r="S22" s="28"/>
      <c r="T22" s="57"/>
      <c r="U22" s="58">
        <v>28.935590000000001</v>
      </c>
    </row>
    <row r="23" spans="1:21" ht="21.5" customHeight="1">
      <c r="A23" s="1"/>
      <c r="B23" s="25"/>
      <c r="C23" s="26" t="s">
        <v>234</v>
      </c>
      <c r="D23" s="26"/>
      <c r="E23" s="26"/>
      <c r="F23" s="27" t="s">
        <v>235</v>
      </c>
      <c r="G23" s="28">
        <v>8388.4494400000003</v>
      </c>
      <c r="H23" s="57">
        <v>19.21134</v>
      </c>
      <c r="I23" s="57">
        <v>19.21134</v>
      </c>
      <c r="J23" s="57"/>
      <c r="K23" s="57"/>
      <c r="L23" s="57">
        <v>8369.2381000000005</v>
      </c>
      <c r="M23" s="57">
        <v>8369.2381000000005</v>
      </c>
      <c r="N23" s="57"/>
      <c r="O23" s="28">
        <v>141.32223999999999</v>
      </c>
      <c r="P23" s="57">
        <v>141.32223999999999</v>
      </c>
      <c r="Q23" s="57"/>
      <c r="R23" s="57"/>
      <c r="S23" s="28">
        <v>4708.4728800000003</v>
      </c>
      <c r="T23" s="57">
        <v>4708.4728800000003</v>
      </c>
      <c r="U23" s="58">
        <v>13238.244559999999</v>
      </c>
    </row>
    <row r="24" spans="1:21" ht="27.5" customHeight="1">
      <c r="A24" s="1"/>
      <c r="B24" s="14" t="s">
        <v>236</v>
      </c>
      <c r="C24" s="15"/>
      <c r="D24" s="15"/>
      <c r="E24" s="15"/>
      <c r="F24" s="16" t="s">
        <v>237</v>
      </c>
      <c r="G24" s="17">
        <v>1848832.5774899998</v>
      </c>
      <c r="H24" s="52">
        <v>21017.138660000001</v>
      </c>
      <c r="I24" s="52">
        <v>17350.394090000002</v>
      </c>
      <c r="J24" s="52">
        <v>715.64359999999999</v>
      </c>
      <c r="K24" s="52">
        <v>2951.10097</v>
      </c>
      <c r="L24" s="52">
        <v>1827815.4388299999</v>
      </c>
      <c r="M24" s="52">
        <v>1790894.8448399999</v>
      </c>
      <c r="N24" s="52">
        <v>36920.593990000001</v>
      </c>
      <c r="O24" s="17">
        <v>101787.66742999999</v>
      </c>
      <c r="P24" s="52">
        <v>92903.688499999989</v>
      </c>
      <c r="Q24" s="52">
        <v>6073.93073</v>
      </c>
      <c r="R24" s="52">
        <v>2810.0482000000002</v>
      </c>
      <c r="S24" s="17">
        <v>218439.52136999997</v>
      </c>
      <c r="T24" s="52">
        <v>218439.52136999997</v>
      </c>
      <c r="U24" s="19">
        <v>2169059.7662899997</v>
      </c>
    </row>
    <row r="25" spans="1:21" ht="27.5" customHeight="1">
      <c r="A25" s="1"/>
      <c r="B25" s="20"/>
      <c r="C25" s="3" t="s">
        <v>238</v>
      </c>
      <c r="D25" s="3"/>
      <c r="E25" s="3"/>
      <c r="F25" s="21" t="s">
        <v>239</v>
      </c>
      <c r="G25" s="22">
        <v>991622.37554000004</v>
      </c>
      <c r="H25" s="54">
        <v>3857.7386200000001</v>
      </c>
      <c r="I25" s="54">
        <v>3857.7386200000001</v>
      </c>
      <c r="J25" s="54"/>
      <c r="K25" s="54"/>
      <c r="L25" s="54">
        <v>987764.63692000008</v>
      </c>
      <c r="M25" s="54">
        <v>965886.63381000003</v>
      </c>
      <c r="N25" s="54">
        <v>21878.003110000001</v>
      </c>
      <c r="O25" s="22">
        <v>84727.819279999996</v>
      </c>
      <c r="P25" s="54">
        <v>84727.819279999996</v>
      </c>
      <c r="Q25" s="54"/>
      <c r="R25" s="54"/>
      <c r="S25" s="22">
        <v>20727.66001</v>
      </c>
      <c r="T25" s="54">
        <v>20727.66001</v>
      </c>
      <c r="U25" s="55">
        <v>1097077.8548300001</v>
      </c>
    </row>
    <row r="26" spans="1:21" ht="27.5" customHeight="1">
      <c r="A26" s="1"/>
      <c r="B26" s="25"/>
      <c r="C26" s="26" t="s">
        <v>240</v>
      </c>
      <c r="D26" s="26"/>
      <c r="E26" s="26"/>
      <c r="F26" s="27" t="s">
        <v>241</v>
      </c>
      <c r="G26" s="28">
        <v>1033.2271800000001</v>
      </c>
      <c r="H26" s="57">
        <v>28.935590000000001</v>
      </c>
      <c r="I26" s="57">
        <v>28.935590000000001</v>
      </c>
      <c r="J26" s="57"/>
      <c r="K26" s="57"/>
      <c r="L26" s="57">
        <v>1004.29159</v>
      </c>
      <c r="M26" s="57">
        <v>1004.29159</v>
      </c>
      <c r="N26" s="57"/>
      <c r="O26" s="28"/>
      <c r="P26" s="57"/>
      <c r="Q26" s="57"/>
      <c r="R26" s="57"/>
      <c r="S26" s="28"/>
      <c r="T26" s="57"/>
      <c r="U26" s="58">
        <v>1033.2271800000001</v>
      </c>
    </row>
    <row r="27" spans="1:21" ht="27.5" customHeight="1">
      <c r="A27" s="1"/>
      <c r="B27" s="25"/>
      <c r="C27" s="26" t="s">
        <v>242</v>
      </c>
      <c r="D27" s="26"/>
      <c r="E27" s="26"/>
      <c r="F27" s="27" t="s">
        <v>243</v>
      </c>
      <c r="G27" s="28">
        <v>856176.97476999997</v>
      </c>
      <c r="H27" s="57">
        <v>17130.464449999999</v>
      </c>
      <c r="I27" s="57">
        <v>13463.719880000001</v>
      </c>
      <c r="J27" s="57">
        <v>715.64359999999999</v>
      </c>
      <c r="K27" s="57">
        <v>2951.10097</v>
      </c>
      <c r="L27" s="57">
        <v>839046.51032</v>
      </c>
      <c r="M27" s="57">
        <v>824003.91943999997</v>
      </c>
      <c r="N27" s="57">
        <v>15042.59088</v>
      </c>
      <c r="O27" s="28">
        <v>17059.848150000002</v>
      </c>
      <c r="P27" s="57">
        <v>8175.8692199999996</v>
      </c>
      <c r="Q27" s="57">
        <v>6073.93073</v>
      </c>
      <c r="R27" s="57">
        <v>2810.0482000000002</v>
      </c>
      <c r="S27" s="28">
        <v>196229.71520999999</v>
      </c>
      <c r="T27" s="57">
        <v>196229.71520999999</v>
      </c>
      <c r="U27" s="58">
        <v>1069466.53813</v>
      </c>
    </row>
    <row r="28" spans="1:21" ht="27.5" customHeight="1">
      <c r="A28" s="1"/>
      <c r="B28" s="25"/>
      <c r="C28" s="26" t="s">
        <v>244</v>
      </c>
      <c r="D28" s="26"/>
      <c r="E28" s="26"/>
      <c r="F28" s="27" t="s">
        <v>245</v>
      </c>
      <c r="G28" s="28"/>
      <c r="H28" s="57"/>
      <c r="I28" s="57"/>
      <c r="J28" s="57"/>
      <c r="K28" s="57"/>
      <c r="L28" s="57"/>
      <c r="M28" s="57"/>
      <c r="N28" s="57"/>
      <c r="O28" s="28"/>
      <c r="P28" s="57"/>
      <c r="Q28" s="57"/>
      <c r="R28" s="57"/>
      <c r="S28" s="28">
        <v>1482.14615</v>
      </c>
      <c r="T28" s="57">
        <v>1482.14615</v>
      </c>
      <c r="U28" s="58">
        <v>1482.14615</v>
      </c>
    </row>
    <row r="29" spans="1:21" ht="27.5" customHeight="1">
      <c r="A29" s="1"/>
      <c r="B29" s="14" t="s">
        <v>246</v>
      </c>
      <c r="C29" s="15"/>
      <c r="D29" s="15"/>
      <c r="E29" s="15"/>
      <c r="F29" s="16" t="s">
        <v>247</v>
      </c>
      <c r="G29" s="17">
        <v>16390.367749999998</v>
      </c>
      <c r="H29" s="52">
        <v>5985.7146199999997</v>
      </c>
      <c r="I29" s="52">
        <v>5972.5396799999999</v>
      </c>
      <c r="J29" s="52"/>
      <c r="K29" s="52">
        <v>13.174939999999999</v>
      </c>
      <c r="L29" s="52">
        <v>10404.653129999999</v>
      </c>
      <c r="M29" s="52">
        <v>10404.653129999999</v>
      </c>
      <c r="N29" s="52"/>
      <c r="O29" s="17">
        <v>486.84915999999998</v>
      </c>
      <c r="P29" s="52">
        <v>0.25122</v>
      </c>
      <c r="Q29" s="52">
        <v>486.59793999999999</v>
      </c>
      <c r="R29" s="52"/>
      <c r="S29" s="17"/>
      <c r="T29" s="52"/>
      <c r="U29" s="19">
        <v>16877.216909999999</v>
      </c>
    </row>
    <row r="30" spans="1:21" ht="27.5" customHeight="1">
      <c r="A30" s="1"/>
      <c r="B30" s="20"/>
      <c r="C30" s="3" t="s">
        <v>248</v>
      </c>
      <c r="D30" s="3"/>
      <c r="E30" s="3"/>
      <c r="F30" s="21" t="s">
        <v>249</v>
      </c>
      <c r="G30" s="22">
        <v>7868.8707599999998</v>
      </c>
      <c r="H30" s="54">
        <v>828.91104000000007</v>
      </c>
      <c r="I30" s="54">
        <v>827.89362000000006</v>
      </c>
      <c r="J30" s="54"/>
      <c r="K30" s="54">
        <v>1.01742</v>
      </c>
      <c r="L30" s="54">
        <v>7039.9597199999998</v>
      </c>
      <c r="M30" s="54">
        <v>7039.9597199999998</v>
      </c>
      <c r="N30" s="54"/>
      <c r="O30" s="22">
        <v>486.59793999999999</v>
      </c>
      <c r="P30" s="54"/>
      <c r="Q30" s="54">
        <v>486.59793999999999</v>
      </c>
      <c r="R30" s="54"/>
      <c r="S30" s="22"/>
      <c r="T30" s="54"/>
      <c r="U30" s="55">
        <v>8355.4686999999994</v>
      </c>
    </row>
    <row r="31" spans="1:21" ht="21.5" customHeight="1">
      <c r="A31" s="1"/>
      <c r="B31" s="25"/>
      <c r="C31" s="26" t="s">
        <v>250</v>
      </c>
      <c r="D31" s="26"/>
      <c r="E31" s="26"/>
      <c r="F31" s="27" t="s">
        <v>251</v>
      </c>
      <c r="G31" s="28">
        <v>3437.3523999999998</v>
      </c>
      <c r="H31" s="57">
        <v>3437.3523999999998</v>
      </c>
      <c r="I31" s="57">
        <v>3425.6309199999996</v>
      </c>
      <c r="J31" s="57"/>
      <c r="K31" s="57">
        <v>11.72148</v>
      </c>
      <c r="L31" s="57"/>
      <c r="M31" s="57"/>
      <c r="N31" s="57"/>
      <c r="O31" s="28"/>
      <c r="P31" s="57"/>
      <c r="Q31" s="57"/>
      <c r="R31" s="57"/>
      <c r="S31" s="28"/>
      <c r="T31" s="57"/>
      <c r="U31" s="58">
        <v>3437.3523999999998</v>
      </c>
    </row>
    <row r="32" spans="1:21" ht="27.5" customHeight="1">
      <c r="A32" s="1"/>
      <c r="B32" s="25"/>
      <c r="C32" s="26" t="s">
        <v>252</v>
      </c>
      <c r="D32" s="26"/>
      <c r="E32" s="26"/>
      <c r="F32" s="27" t="s">
        <v>253</v>
      </c>
      <c r="G32" s="28">
        <v>3884.55573</v>
      </c>
      <c r="H32" s="57">
        <v>519.86232000000007</v>
      </c>
      <c r="I32" s="57">
        <v>519.42628000000002</v>
      </c>
      <c r="J32" s="57"/>
      <c r="K32" s="57">
        <v>0.43603999999999998</v>
      </c>
      <c r="L32" s="57">
        <v>3364.6934099999999</v>
      </c>
      <c r="M32" s="57">
        <v>3364.6934099999999</v>
      </c>
      <c r="N32" s="57"/>
      <c r="O32" s="28">
        <v>0.25122</v>
      </c>
      <c r="P32" s="57">
        <v>0.25122</v>
      </c>
      <c r="Q32" s="57"/>
      <c r="R32" s="57"/>
      <c r="S32" s="28"/>
      <c r="T32" s="57"/>
      <c r="U32" s="58">
        <v>3884.8069500000001</v>
      </c>
    </row>
    <row r="33" spans="1:21" ht="27.5" customHeight="1">
      <c r="A33" s="1"/>
      <c r="B33" s="25"/>
      <c r="C33" s="26" t="s">
        <v>254</v>
      </c>
      <c r="D33" s="26"/>
      <c r="E33" s="26"/>
      <c r="F33" s="27" t="s">
        <v>255</v>
      </c>
      <c r="G33" s="28">
        <v>1199.5888600000001</v>
      </c>
      <c r="H33" s="57">
        <v>1199.5888600000001</v>
      </c>
      <c r="I33" s="57">
        <v>1199.5888600000001</v>
      </c>
      <c r="J33" s="57"/>
      <c r="K33" s="57"/>
      <c r="L33" s="57"/>
      <c r="M33" s="57"/>
      <c r="N33" s="57"/>
      <c r="O33" s="28"/>
      <c r="P33" s="57"/>
      <c r="Q33" s="57"/>
      <c r="R33" s="57"/>
      <c r="S33" s="28"/>
      <c r="T33" s="57"/>
      <c r="U33" s="58">
        <v>1199.5888600000001</v>
      </c>
    </row>
    <row r="34" spans="1:21" ht="27.5" customHeight="1">
      <c r="A34" s="1"/>
      <c r="B34" s="14" t="s">
        <v>256</v>
      </c>
      <c r="C34" s="15"/>
      <c r="D34" s="15"/>
      <c r="E34" s="15"/>
      <c r="F34" s="16" t="s">
        <v>257</v>
      </c>
      <c r="G34" s="17">
        <v>7993.7022799999995</v>
      </c>
      <c r="H34" s="52">
        <v>416.06788999999998</v>
      </c>
      <c r="I34" s="52">
        <v>32.763379999999998</v>
      </c>
      <c r="J34" s="52"/>
      <c r="K34" s="52">
        <v>383.30450999999999</v>
      </c>
      <c r="L34" s="52">
        <v>7577.6343899999993</v>
      </c>
      <c r="M34" s="52">
        <v>5957.8276399999995</v>
      </c>
      <c r="N34" s="52">
        <v>1619.8067500000002</v>
      </c>
      <c r="O34" s="17">
        <v>5048.1463999999996</v>
      </c>
      <c r="P34" s="52">
        <v>1984.1375500000001</v>
      </c>
      <c r="Q34" s="52">
        <v>3017.6866500000001</v>
      </c>
      <c r="R34" s="52">
        <v>46.322200000000002</v>
      </c>
      <c r="S34" s="17">
        <v>24460.282630000002</v>
      </c>
      <c r="T34" s="52">
        <v>24460.282630000002</v>
      </c>
      <c r="U34" s="19">
        <v>37502.131309999997</v>
      </c>
    </row>
    <row r="35" spans="1:21" ht="15.5" customHeight="1">
      <c r="A35" s="1"/>
      <c r="B35" s="20"/>
      <c r="C35" s="3" t="s">
        <v>258</v>
      </c>
      <c r="D35" s="3"/>
      <c r="E35" s="3"/>
      <c r="F35" s="21" t="s">
        <v>259</v>
      </c>
      <c r="G35" s="22">
        <v>883.35001</v>
      </c>
      <c r="H35" s="54">
        <v>268.49036999999998</v>
      </c>
      <c r="I35" s="54">
        <v>22.965240000000001</v>
      </c>
      <c r="J35" s="54"/>
      <c r="K35" s="54">
        <v>245.52512999999999</v>
      </c>
      <c r="L35" s="54">
        <v>614.85964000000001</v>
      </c>
      <c r="M35" s="54">
        <v>614.85964000000001</v>
      </c>
      <c r="N35" s="54"/>
      <c r="O35" s="22">
        <v>1041.5913399999999</v>
      </c>
      <c r="P35" s="54">
        <v>1003.84109</v>
      </c>
      <c r="Q35" s="54"/>
      <c r="R35" s="54">
        <v>37.750250000000001</v>
      </c>
      <c r="S35" s="22">
        <v>16089.99264</v>
      </c>
      <c r="T35" s="54">
        <v>16089.99264</v>
      </c>
      <c r="U35" s="55">
        <v>18014.933990000001</v>
      </c>
    </row>
    <row r="36" spans="1:21" ht="21.5" customHeight="1">
      <c r="A36" s="1"/>
      <c r="B36" s="25"/>
      <c r="C36" s="26" t="s">
        <v>260</v>
      </c>
      <c r="D36" s="26"/>
      <c r="E36" s="26"/>
      <c r="F36" s="27" t="s">
        <v>261</v>
      </c>
      <c r="G36" s="28">
        <v>3374.1660900000002</v>
      </c>
      <c r="H36" s="57"/>
      <c r="I36" s="57"/>
      <c r="J36" s="57"/>
      <c r="K36" s="57"/>
      <c r="L36" s="57">
        <v>3374.1660900000002</v>
      </c>
      <c r="M36" s="57">
        <v>2637.12374</v>
      </c>
      <c r="N36" s="57">
        <v>737.04235000000006</v>
      </c>
      <c r="O36" s="28">
        <v>981.63075000000003</v>
      </c>
      <c r="P36" s="57">
        <v>973.05880000000002</v>
      </c>
      <c r="Q36" s="57"/>
      <c r="R36" s="57">
        <v>8.5719499999999993</v>
      </c>
      <c r="S36" s="28">
        <v>8370.2899899999993</v>
      </c>
      <c r="T36" s="57">
        <v>8370.2899899999993</v>
      </c>
      <c r="U36" s="58">
        <v>12726.08683</v>
      </c>
    </row>
    <row r="37" spans="1:21" ht="15.5" customHeight="1">
      <c r="A37" s="1"/>
      <c r="B37" s="25"/>
      <c r="C37" s="26" t="s">
        <v>262</v>
      </c>
      <c r="D37" s="26"/>
      <c r="E37" s="26"/>
      <c r="F37" s="27" t="s">
        <v>263</v>
      </c>
      <c r="G37" s="28">
        <v>3736.1861799999997</v>
      </c>
      <c r="H37" s="57">
        <v>147.57751999999999</v>
      </c>
      <c r="I37" s="57">
        <v>9.7981400000000001</v>
      </c>
      <c r="J37" s="57"/>
      <c r="K37" s="57">
        <v>137.77938</v>
      </c>
      <c r="L37" s="57">
        <v>3588.6086599999999</v>
      </c>
      <c r="M37" s="57">
        <v>2705.8442599999998</v>
      </c>
      <c r="N37" s="57">
        <v>882.76440000000002</v>
      </c>
      <c r="O37" s="28">
        <v>3024.9243099999999</v>
      </c>
      <c r="P37" s="57">
        <v>7.23766</v>
      </c>
      <c r="Q37" s="57">
        <v>3017.6866500000001</v>
      </c>
      <c r="R37" s="57"/>
      <c r="S37" s="28"/>
      <c r="T37" s="57"/>
      <c r="U37" s="58">
        <v>6761.1104899999991</v>
      </c>
    </row>
    <row r="38" spans="1:21" ht="27.5" customHeight="1">
      <c r="A38" s="1"/>
      <c r="B38" s="14" t="s">
        <v>264</v>
      </c>
      <c r="C38" s="15"/>
      <c r="D38" s="15"/>
      <c r="E38" s="15"/>
      <c r="F38" s="16" t="s">
        <v>265</v>
      </c>
      <c r="G38" s="17">
        <v>5925.9746900000009</v>
      </c>
      <c r="H38" s="52">
        <v>192.05340999999999</v>
      </c>
      <c r="I38" s="52">
        <v>192.05340999999999</v>
      </c>
      <c r="J38" s="52"/>
      <c r="K38" s="52"/>
      <c r="L38" s="52">
        <v>5733.9212800000005</v>
      </c>
      <c r="M38" s="52">
        <v>5697.7246100000002</v>
      </c>
      <c r="N38" s="52">
        <v>36.196669999999997</v>
      </c>
      <c r="O38" s="17">
        <v>2699.8173700000002</v>
      </c>
      <c r="P38" s="52">
        <v>2508.9457300000004</v>
      </c>
      <c r="Q38" s="52"/>
      <c r="R38" s="52">
        <v>190.87163999999999</v>
      </c>
      <c r="S38" s="17">
        <v>334113.07422999997</v>
      </c>
      <c r="T38" s="52">
        <v>334113.07422999997</v>
      </c>
      <c r="U38" s="19">
        <v>342738.86628999998</v>
      </c>
    </row>
    <row r="39" spans="1:21" ht="21.5" customHeight="1">
      <c r="A39" s="1"/>
      <c r="B39" s="20"/>
      <c r="C39" s="3" t="s">
        <v>266</v>
      </c>
      <c r="D39" s="3"/>
      <c r="E39" s="3"/>
      <c r="F39" s="21" t="s">
        <v>267</v>
      </c>
      <c r="G39" s="22">
        <v>575.78422</v>
      </c>
      <c r="H39" s="54">
        <v>158.22274999999999</v>
      </c>
      <c r="I39" s="54">
        <v>158.22274999999999</v>
      </c>
      <c r="J39" s="54"/>
      <c r="K39" s="54"/>
      <c r="L39" s="54">
        <v>417.56146999999999</v>
      </c>
      <c r="M39" s="54">
        <v>381.3648</v>
      </c>
      <c r="N39" s="54">
        <v>36.196669999999997</v>
      </c>
      <c r="O39" s="22">
        <v>1992.6872000000001</v>
      </c>
      <c r="P39" s="54">
        <v>1802.3752300000001</v>
      </c>
      <c r="Q39" s="54"/>
      <c r="R39" s="54">
        <v>190.31197</v>
      </c>
      <c r="S39" s="22">
        <v>232329.28453</v>
      </c>
      <c r="T39" s="54">
        <v>232329.28453</v>
      </c>
      <c r="U39" s="55">
        <v>234897.75594999999</v>
      </c>
    </row>
    <row r="40" spans="1:21" ht="15.5" customHeight="1">
      <c r="A40" s="1"/>
      <c r="B40" s="25"/>
      <c r="C40" s="26"/>
      <c r="D40" s="26" t="s">
        <v>268</v>
      </c>
      <c r="E40" s="26"/>
      <c r="F40" s="27" t="s">
        <v>269</v>
      </c>
      <c r="G40" s="28">
        <v>417.56146999999999</v>
      </c>
      <c r="H40" s="57"/>
      <c r="I40" s="57"/>
      <c r="J40" s="57"/>
      <c r="K40" s="57"/>
      <c r="L40" s="57">
        <v>417.56146999999999</v>
      </c>
      <c r="M40" s="57">
        <v>381.3648</v>
      </c>
      <c r="N40" s="57">
        <v>36.196669999999997</v>
      </c>
      <c r="O40" s="28">
        <v>1802.3752300000001</v>
      </c>
      <c r="P40" s="57">
        <v>1802.3752300000001</v>
      </c>
      <c r="Q40" s="57"/>
      <c r="R40" s="57"/>
      <c r="S40" s="28">
        <v>38314.611169999996</v>
      </c>
      <c r="T40" s="57">
        <v>38314.611169999996</v>
      </c>
      <c r="U40" s="58">
        <v>40534.547869999995</v>
      </c>
    </row>
    <row r="41" spans="1:21" ht="15.5" customHeight="1">
      <c r="A41" s="1"/>
      <c r="B41" s="25"/>
      <c r="C41" s="26"/>
      <c r="D41" s="26" t="s">
        <v>270</v>
      </c>
      <c r="E41" s="26"/>
      <c r="F41" s="27" t="s">
        <v>271</v>
      </c>
      <c r="G41" s="28">
        <v>96.147329999999997</v>
      </c>
      <c r="H41" s="57">
        <v>96.147329999999997</v>
      </c>
      <c r="I41" s="57">
        <v>96.147329999999997</v>
      </c>
      <c r="J41" s="57"/>
      <c r="K41" s="57"/>
      <c r="L41" s="57"/>
      <c r="M41" s="57"/>
      <c r="N41" s="57"/>
      <c r="O41" s="28">
        <v>190.31197</v>
      </c>
      <c r="P41" s="57"/>
      <c r="Q41" s="57"/>
      <c r="R41" s="57">
        <v>190.31197</v>
      </c>
      <c r="S41" s="28">
        <v>187013.81508</v>
      </c>
      <c r="T41" s="57">
        <v>187013.81508</v>
      </c>
      <c r="U41" s="58">
        <v>187300.27437999999</v>
      </c>
    </row>
    <row r="42" spans="1:21" ht="21.5" customHeight="1">
      <c r="A42" s="1"/>
      <c r="B42" s="25"/>
      <c r="C42" s="26"/>
      <c r="D42" s="26" t="s">
        <v>272</v>
      </c>
      <c r="E42" s="26"/>
      <c r="F42" s="27" t="s">
        <v>273</v>
      </c>
      <c r="G42" s="28">
        <v>62.075420000000001</v>
      </c>
      <c r="H42" s="57">
        <v>62.075420000000001</v>
      </c>
      <c r="I42" s="57">
        <v>62.075420000000001</v>
      </c>
      <c r="J42" s="57"/>
      <c r="K42" s="57"/>
      <c r="L42" s="57"/>
      <c r="M42" s="57"/>
      <c r="N42" s="57"/>
      <c r="O42" s="28"/>
      <c r="P42" s="57"/>
      <c r="Q42" s="57"/>
      <c r="R42" s="57"/>
      <c r="S42" s="28">
        <v>7000.8582800000004</v>
      </c>
      <c r="T42" s="57">
        <v>7000.8582800000004</v>
      </c>
      <c r="U42" s="58">
        <v>7062.9337000000005</v>
      </c>
    </row>
    <row r="43" spans="1:21" ht="27.5" customHeight="1">
      <c r="A43" s="1"/>
      <c r="B43" s="25"/>
      <c r="C43" s="26" t="s">
        <v>274</v>
      </c>
      <c r="D43" s="26"/>
      <c r="E43" s="26"/>
      <c r="F43" s="27" t="s">
        <v>275</v>
      </c>
      <c r="G43" s="28">
        <v>5350.1904699999996</v>
      </c>
      <c r="H43" s="57">
        <v>33.830660000000002</v>
      </c>
      <c r="I43" s="57">
        <v>33.830660000000002</v>
      </c>
      <c r="J43" s="57"/>
      <c r="K43" s="57"/>
      <c r="L43" s="57">
        <v>5316.3598099999999</v>
      </c>
      <c r="M43" s="57">
        <v>5316.3598099999999</v>
      </c>
      <c r="N43" s="57"/>
      <c r="O43" s="28">
        <v>707.13017000000002</v>
      </c>
      <c r="P43" s="57">
        <v>706.57050000000004</v>
      </c>
      <c r="Q43" s="57"/>
      <c r="R43" s="57">
        <v>0.55967</v>
      </c>
      <c r="S43" s="28">
        <v>101783.78969999998</v>
      </c>
      <c r="T43" s="57">
        <v>101783.78969999998</v>
      </c>
      <c r="U43" s="58">
        <v>107841.11033999998</v>
      </c>
    </row>
    <row r="44" spans="1:21" ht="21.5" customHeight="1">
      <c r="A44" s="1"/>
      <c r="B44" s="25"/>
      <c r="C44" s="26"/>
      <c r="D44" s="26" t="s">
        <v>276</v>
      </c>
      <c r="E44" s="26"/>
      <c r="F44" s="27" t="s">
        <v>277</v>
      </c>
      <c r="G44" s="28">
        <v>665.60796000000005</v>
      </c>
      <c r="H44" s="57"/>
      <c r="I44" s="57"/>
      <c r="J44" s="57"/>
      <c r="K44" s="57"/>
      <c r="L44" s="57">
        <v>665.60796000000005</v>
      </c>
      <c r="M44" s="57">
        <v>665.60796000000005</v>
      </c>
      <c r="N44" s="57"/>
      <c r="O44" s="28"/>
      <c r="P44" s="57"/>
      <c r="Q44" s="57"/>
      <c r="R44" s="57"/>
      <c r="S44" s="28">
        <v>71985.02029</v>
      </c>
      <c r="T44" s="57">
        <v>71985.02029</v>
      </c>
      <c r="U44" s="58">
        <v>72650.628249999994</v>
      </c>
    </row>
    <row r="45" spans="1:21" ht="15.5" customHeight="1">
      <c r="A45" s="1"/>
      <c r="B45" s="25"/>
      <c r="C45" s="26"/>
      <c r="D45" s="26" t="s">
        <v>278</v>
      </c>
      <c r="E45" s="26"/>
      <c r="F45" s="27" t="s">
        <v>279</v>
      </c>
      <c r="G45" s="28"/>
      <c r="H45" s="57"/>
      <c r="I45" s="57"/>
      <c r="J45" s="57"/>
      <c r="K45" s="57"/>
      <c r="L45" s="57"/>
      <c r="M45" s="57"/>
      <c r="N45" s="57"/>
      <c r="O45" s="28"/>
      <c r="P45" s="57"/>
      <c r="Q45" s="57"/>
      <c r="R45" s="57"/>
      <c r="S45" s="28">
        <v>7723.9144399999996</v>
      </c>
      <c r="T45" s="57">
        <v>7723.9144399999996</v>
      </c>
      <c r="U45" s="58">
        <v>7723.9144399999996</v>
      </c>
    </row>
    <row r="46" spans="1:21" ht="9.5" customHeight="1">
      <c r="A46" s="1"/>
      <c r="B46" s="25"/>
      <c r="C46" s="26"/>
      <c r="D46" s="26" t="s">
        <v>280</v>
      </c>
      <c r="E46" s="26"/>
      <c r="F46" s="27" t="s">
        <v>281</v>
      </c>
      <c r="G46" s="28"/>
      <c r="H46" s="57"/>
      <c r="I46" s="57"/>
      <c r="J46" s="57"/>
      <c r="K46" s="57"/>
      <c r="L46" s="57"/>
      <c r="M46" s="57"/>
      <c r="N46" s="57"/>
      <c r="O46" s="28"/>
      <c r="P46" s="57"/>
      <c r="Q46" s="57"/>
      <c r="R46" s="57"/>
      <c r="S46" s="28">
        <v>352.85176999999999</v>
      </c>
      <c r="T46" s="57">
        <v>352.85176999999999</v>
      </c>
      <c r="U46" s="58">
        <v>352.85176999999999</v>
      </c>
    </row>
    <row r="47" spans="1:21" ht="51.5" customHeight="1">
      <c r="A47" s="1"/>
      <c r="B47" s="25"/>
      <c r="C47" s="26"/>
      <c r="D47" s="26" t="s">
        <v>282</v>
      </c>
      <c r="E47" s="26"/>
      <c r="F47" s="27" t="s">
        <v>283</v>
      </c>
      <c r="G47" s="28">
        <v>32.258620000000001</v>
      </c>
      <c r="H47" s="57">
        <v>32.258620000000001</v>
      </c>
      <c r="I47" s="57">
        <v>32.258620000000001</v>
      </c>
      <c r="J47" s="57"/>
      <c r="K47" s="57"/>
      <c r="L47" s="57"/>
      <c r="M47" s="57"/>
      <c r="N47" s="57"/>
      <c r="O47" s="28">
        <v>147.50386</v>
      </c>
      <c r="P47" s="57">
        <v>147.50386</v>
      </c>
      <c r="Q47" s="57"/>
      <c r="R47" s="57"/>
      <c r="S47" s="28">
        <v>3625.8944499999998</v>
      </c>
      <c r="T47" s="57">
        <v>3625.8944499999998</v>
      </c>
      <c r="U47" s="58">
        <v>3805.6569299999996</v>
      </c>
    </row>
    <row r="48" spans="1:21" ht="27.5" customHeight="1">
      <c r="A48" s="1"/>
      <c r="B48" s="25"/>
      <c r="C48" s="26"/>
      <c r="D48" s="26" t="s">
        <v>284</v>
      </c>
      <c r="E48" s="26"/>
      <c r="F48" s="27" t="s">
        <v>285</v>
      </c>
      <c r="G48" s="28">
        <v>4652.3238899999997</v>
      </c>
      <c r="H48" s="57">
        <v>1.5720400000000001</v>
      </c>
      <c r="I48" s="57">
        <v>1.5720400000000001</v>
      </c>
      <c r="J48" s="57"/>
      <c r="K48" s="57"/>
      <c r="L48" s="57">
        <v>4650.7518499999996</v>
      </c>
      <c r="M48" s="57">
        <v>4650.7518499999996</v>
      </c>
      <c r="N48" s="57"/>
      <c r="O48" s="28">
        <v>559.62630999999999</v>
      </c>
      <c r="P48" s="57">
        <v>559.06664000000001</v>
      </c>
      <c r="Q48" s="57"/>
      <c r="R48" s="57">
        <v>0.55967</v>
      </c>
      <c r="S48" s="28"/>
      <c r="T48" s="57"/>
      <c r="U48" s="58">
        <v>5211.9501999999993</v>
      </c>
    </row>
    <row r="49" spans="1:21" ht="45.5" customHeight="1">
      <c r="A49" s="1"/>
      <c r="B49" s="25"/>
      <c r="C49" s="26"/>
      <c r="D49" s="26" t="s">
        <v>286</v>
      </c>
      <c r="E49" s="26"/>
      <c r="F49" s="27" t="s">
        <v>287</v>
      </c>
      <c r="G49" s="28"/>
      <c r="H49" s="57"/>
      <c r="I49" s="57"/>
      <c r="J49" s="57"/>
      <c r="K49" s="57"/>
      <c r="L49" s="57"/>
      <c r="M49" s="57"/>
      <c r="N49" s="57"/>
      <c r="O49" s="28"/>
      <c r="P49" s="57"/>
      <c r="Q49" s="57"/>
      <c r="R49" s="57"/>
      <c r="S49" s="28">
        <v>18096.108749999999</v>
      </c>
      <c r="T49" s="57">
        <v>18096.108749999999</v>
      </c>
      <c r="U49" s="58">
        <v>18096.108749999999</v>
      </c>
    </row>
    <row r="50" spans="1:21" ht="15.5" customHeight="1">
      <c r="A50" s="1"/>
      <c r="B50" s="14" t="s">
        <v>288</v>
      </c>
      <c r="C50" s="15"/>
      <c r="D50" s="15"/>
      <c r="E50" s="15"/>
      <c r="F50" s="16" t="s">
        <v>289</v>
      </c>
      <c r="G50" s="17">
        <v>67581.873510000005</v>
      </c>
      <c r="H50" s="52">
        <v>58887.448980000001</v>
      </c>
      <c r="I50" s="52">
        <v>57955.850460000001</v>
      </c>
      <c r="J50" s="52">
        <v>30.234359999999999</v>
      </c>
      <c r="K50" s="52">
        <v>901.36416000000008</v>
      </c>
      <c r="L50" s="52">
        <v>8694.4245300000002</v>
      </c>
      <c r="M50" s="52">
        <v>6990.7950799999999</v>
      </c>
      <c r="N50" s="52">
        <v>1703.6294500000001</v>
      </c>
      <c r="O50" s="17">
        <v>1836.41634</v>
      </c>
      <c r="P50" s="52">
        <v>598.58943999999997</v>
      </c>
      <c r="Q50" s="52"/>
      <c r="R50" s="52">
        <v>1237.8269</v>
      </c>
      <c r="S50" s="17">
        <v>1868.32546</v>
      </c>
      <c r="T50" s="52">
        <v>1868.32546</v>
      </c>
      <c r="U50" s="19">
        <v>71286.615309999994</v>
      </c>
    </row>
    <row r="51" spans="1:21" ht="27.5" customHeight="1">
      <c r="A51" s="1"/>
      <c r="B51" s="20"/>
      <c r="C51" s="3" t="s">
        <v>290</v>
      </c>
      <c r="D51" s="3"/>
      <c r="E51" s="3"/>
      <c r="F51" s="21" t="s">
        <v>291</v>
      </c>
      <c r="G51" s="22">
        <v>3186.8849700000001</v>
      </c>
      <c r="H51" s="54">
        <v>3066.44823</v>
      </c>
      <c r="I51" s="54">
        <v>2541.8138399999998</v>
      </c>
      <c r="J51" s="54">
        <v>23.18197</v>
      </c>
      <c r="K51" s="54">
        <v>501.45242000000002</v>
      </c>
      <c r="L51" s="54">
        <v>120.43674</v>
      </c>
      <c r="M51" s="54">
        <v>92.736289999999997</v>
      </c>
      <c r="N51" s="54">
        <v>27.70045</v>
      </c>
      <c r="O51" s="22">
        <v>175.70150999999998</v>
      </c>
      <c r="P51" s="54"/>
      <c r="Q51" s="54"/>
      <c r="R51" s="54">
        <v>175.70150999999998</v>
      </c>
      <c r="S51" s="22"/>
      <c r="T51" s="54"/>
      <c r="U51" s="55">
        <v>3362.5864799999999</v>
      </c>
    </row>
    <row r="52" spans="1:21" ht="33.5" customHeight="1">
      <c r="A52" s="1"/>
      <c r="B52" s="25"/>
      <c r="C52" s="26"/>
      <c r="D52" s="26" t="s">
        <v>292</v>
      </c>
      <c r="E52" s="26"/>
      <c r="F52" s="27" t="s">
        <v>293</v>
      </c>
      <c r="G52" s="28"/>
      <c r="H52" s="57"/>
      <c r="I52" s="57"/>
      <c r="J52" s="57"/>
      <c r="K52" s="57"/>
      <c r="L52" s="57"/>
      <c r="M52" s="57"/>
      <c r="N52" s="57"/>
      <c r="O52" s="28">
        <v>14.12687</v>
      </c>
      <c r="P52" s="57"/>
      <c r="Q52" s="57"/>
      <c r="R52" s="57">
        <v>14.12687</v>
      </c>
      <c r="S52" s="28"/>
      <c r="T52" s="57"/>
      <c r="U52" s="58">
        <v>14.12687</v>
      </c>
    </row>
    <row r="53" spans="1:21" ht="27.5" customHeight="1">
      <c r="A53" s="1"/>
      <c r="B53" s="25"/>
      <c r="C53" s="26"/>
      <c r="D53" s="26" t="s">
        <v>294</v>
      </c>
      <c r="E53" s="26"/>
      <c r="F53" s="27" t="s">
        <v>295</v>
      </c>
      <c r="G53" s="28">
        <v>107.21261</v>
      </c>
      <c r="H53" s="57">
        <v>107.21261</v>
      </c>
      <c r="I53" s="57">
        <v>107.21261</v>
      </c>
      <c r="J53" s="57"/>
      <c r="K53" s="57"/>
      <c r="L53" s="57"/>
      <c r="M53" s="57"/>
      <c r="N53" s="57"/>
      <c r="O53" s="28"/>
      <c r="P53" s="57"/>
      <c r="Q53" s="57"/>
      <c r="R53" s="57"/>
      <c r="S53" s="28"/>
      <c r="T53" s="57"/>
      <c r="U53" s="58">
        <v>107.21261</v>
      </c>
    </row>
    <row r="54" spans="1:21" ht="45.5" customHeight="1">
      <c r="A54" s="1"/>
      <c r="B54" s="25"/>
      <c r="C54" s="26"/>
      <c r="D54" s="26" t="s">
        <v>296</v>
      </c>
      <c r="E54" s="26"/>
      <c r="F54" s="27" t="s">
        <v>297</v>
      </c>
      <c r="G54" s="28">
        <v>3079.67236</v>
      </c>
      <c r="H54" s="57">
        <v>2959.2356199999999</v>
      </c>
      <c r="I54" s="57">
        <v>2434.6012299999998</v>
      </c>
      <c r="J54" s="57">
        <v>23.18197</v>
      </c>
      <c r="K54" s="57">
        <v>501.45242000000002</v>
      </c>
      <c r="L54" s="57">
        <v>120.43674</v>
      </c>
      <c r="M54" s="57">
        <v>92.736289999999997</v>
      </c>
      <c r="N54" s="57">
        <v>27.70045</v>
      </c>
      <c r="O54" s="28">
        <v>161.57463999999999</v>
      </c>
      <c r="P54" s="57"/>
      <c r="Q54" s="57"/>
      <c r="R54" s="57">
        <v>161.57463999999999</v>
      </c>
      <c r="S54" s="28"/>
      <c r="T54" s="57"/>
      <c r="U54" s="58">
        <v>3241.2469999999998</v>
      </c>
    </row>
    <row r="55" spans="1:21" ht="15.5" customHeight="1">
      <c r="A55" s="1"/>
      <c r="B55" s="25"/>
      <c r="C55" s="26" t="s">
        <v>298</v>
      </c>
      <c r="D55" s="26"/>
      <c r="E55" s="26"/>
      <c r="F55" s="27" t="s">
        <v>299</v>
      </c>
      <c r="G55" s="28">
        <v>11015.09023</v>
      </c>
      <c r="H55" s="57">
        <v>2506.4822800000002</v>
      </c>
      <c r="I55" s="57">
        <v>2505.7567100000001</v>
      </c>
      <c r="J55" s="57"/>
      <c r="K55" s="57">
        <v>0.72557000000000005</v>
      </c>
      <c r="L55" s="57">
        <v>8508.6079499999996</v>
      </c>
      <c r="M55" s="57">
        <v>6847.7163099999998</v>
      </c>
      <c r="N55" s="57">
        <v>1660.8916400000001</v>
      </c>
      <c r="O55" s="28">
        <v>34.242890000000003</v>
      </c>
      <c r="P55" s="57"/>
      <c r="Q55" s="57"/>
      <c r="R55" s="57">
        <v>34.242890000000003</v>
      </c>
      <c r="S55" s="28">
        <v>1868.32546</v>
      </c>
      <c r="T55" s="57">
        <v>1868.32546</v>
      </c>
      <c r="U55" s="58">
        <v>12917.658579999999</v>
      </c>
    </row>
    <row r="56" spans="1:21" ht="27.5" customHeight="1">
      <c r="A56" s="1"/>
      <c r="B56" s="25"/>
      <c r="C56" s="26" t="s">
        <v>300</v>
      </c>
      <c r="D56" s="26"/>
      <c r="E56" s="26"/>
      <c r="F56" s="27" t="s">
        <v>301</v>
      </c>
      <c r="G56" s="28">
        <v>197.75973999999999</v>
      </c>
      <c r="H56" s="57">
        <v>197.75973999999999</v>
      </c>
      <c r="I56" s="57">
        <v>190.70734999999999</v>
      </c>
      <c r="J56" s="57">
        <v>7.0523899999999999</v>
      </c>
      <c r="K56" s="57"/>
      <c r="L56" s="57"/>
      <c r="M56" s="57"/>
      <c r="N56" s="57"/>
      <c r="O56" s="28"/>
      <c r="P56" s="57"/>
      <c r="Q56" s="57"/>
      <c r="R56" s="57"/>
      <c r="S56" s="28"/>
      <c r="T56" s="57"/>
      <c r="U56" s="58">
        <v>197.75973999999999</v>
      </c>
    </row>
    <row r="57" spans="1:21" ht="27.5" customHeight="1">
      <c r="A57" s="1"/>
      <c r="B57" s="25"/>
      <c r="C57" s="26" t="s">
        <v>302</v>
      </c>
      <c r="D57" s="26"/>
      <c r="E57" s="26"/>
      <c r="F57" s="27" t="s">
        <v>303</v>
      </c>
      <c r="G57" s="28">
        <v>139.69295</v>
      </c>
      <c r="H57" s="57">
        <v>139.69295</v>
      </c>
      <c r="I57" s="57">
        <v>139.69295</v>
      </c>
      <c r="J57" s="57"/>
      <c r="K57" s="57"/>
      <c r="L57" s="57"/>
      <c r="M57" s="57"/>
      <c r="N57" s="57"/>
      <c r="O57" s="28"/>
      <c r="P57" s="57"/>
      <c r="Q57" s="57"/>
      <c r="R57" s="57"/>
      <c r="S57" s="28"/>
      <c r="T57" s="57"/>
      <c r="U57" s="58">
        <v>139.69295</v>
      </c>
    </row>
    <row r="58" spans="1:21" ht="39.5" customHeight="1">
      <c r="A58" s="1"/>
      <c r="B58" s="25"/>
      <c r="C58" s="26" t="s">
        <v>304</v>
      </c>
      <c r="D58" s="26"/>
      <c r="E58" s="26"/>
      <c r="F58" s="27" t="s">
        <v>305</v>
      </c>
      <c r="G58" s="28">
        <v>27774.803920000002</v>
      </c>
      <c r="H58" s="57">
        <v>27774.803920000002</v>
      </c>
      <c r="I58" s="57">
        <v>27774.803920000002</v>
      </c>
      <c r="J58" s="57"/>
      <c r="K58" s="57"/>
      <c r="L58" s="57"/>
      <c r="M58" s="57"/>
      <c r="N58" s="57"/>
      <c r="O58" s="28">
        <v>805.19496000000004</v>
      </c>
      <c r="P58" s="57">
        <v>598.58943999999997</v>
      </c>
      <c r="Q58" s="57"/>
      <c r="R58" s="57">
        <v>206.60552000000001</v>
      </c>
      <c r="S58" s="28"/>
      <c r="T58" s="57"/>
      <c r="U58" s="58">
        <v>28579.998880000003</v>
      </c>
    </row>
    <row r="59" spans="1:21" ht="39.5" customHeight="1">
      <c r="A59" s="1"/>
      <c r="B59" s="25"/>
      <c r="C59" s="26" t="s">
        <v>306</v>
      </c>
      <c r="D59" s="26"/>
      <c r="E59" s="26"/>
      <c r="F59" s="27" t="s">
        <v>307</v>
      </c>
      <c r="G59" s="28">
        <v>25267.641700000004</v>
      </c>
      <c r="H59" s="57">
        <v>25202.261860000002</v>
      </c>
      <c r="I59" s="57">
        <v>24803.075690000001</v>
      </c>
      <c r="J59" s="57"/>
      <c r="K59" s="57">
        <v>399.18617</v>
      </c>
      <c r="L59" s="57">
        <v>65.379840000000002</v>
      </c>
      <c r="M59" s="57">
        <v>50.342480000000002</v>
      </c>
      <c r="N59" s="57">
        <v>15.03736</v>
      </c>
      <c r="O59" s="28">
        <v>821.27697999999998</v>
      </c>
      <c r="P59" s="57"/>
      <c r="Q59" s="57"/>
      <c r="R59" s="57">
        <v>821.27697999999998</v>
      </c>
      <c r="S59" s="28"/>
      <c r="T59" s="57"/>
      <c r="U59" s="58">
        <v>26088.918680000002</v>
      </c>
    </row>
    <row r="60" spans="1:21" ht="39.5" customHeight="1">
      <c r="A60" s="1"/>
      <c r="B60" s="14" t="s">
        <v>308</v>
      </c>
      <c r="C60" s="15"/>
      <c r="D60" s="15"/>
      <c r="E60" s="15"/>
      <c r="F60" s="16" t="s">
        <v>309</v>
      </c>
      <c r="G60" s="17">
        <v>217962.89234000002</v>
      </c>
      <c r="H60" s="52">
        <v>40873.241640000007</v>
      </c>
      <c r="I60" s="52">
        <v>40579.437270000009</v>
      </c>
      <c r="J60" s="52"/>
      <c r="K60" s="52">
        <v>293.80437000000001</v>
      </c>
      <c r="L60" s="52">
        <v>177089.6507</v>
      </c>
      <c r="M60" s="52">
        <v>177089.6507</v>
      </c>
      <c r="N60" s="52"/>
      <c r="O60" s="17"/>
      <c r="P60" s="52"/>
      <c r="Q60" s="52"/>
      <c r="R60" s="52"/>
      <c r="S60" s="17"/>
      <c r="T60" s="52"/>
      <c r="U60" s="19">
        <v>217962.89234000002</v>
      </c>
    </row>
    <row r="61" spans="1:21" ht="27.5" customHeight="1">
      <c r="A61" s="1"/>
      <c r="B61" s="20"/>
      <c r="C61" s="3" t="s">
        <v>310</v>
      </c>
      <c r="D61" s="3"/>
      <c r="E61" s="3"/>
      <c r="F61" s="21" t="s">
        <v>311</v>
      </c>
      <c r="G61" s="22">
        <v>40873.241640000007</v>
      </c>
      <c r="H61" s="54">
        <v>40873.241640000007</v>
      </c>
      <c r="I61" s="54">
        <v>40579.437270000009</v>
      </c>
      <c r="J61" s="54"/>
      <c r="K61" s="54">
        <v>293.80437000000001</v>
      </c>
      <c r="L61" s="54"/>
      <c r="M61" s="54"/>
      <c r="N61" s="54"/>
      <c r="O61" s="22"/>
      <c r="P61" s="54"/>
      <c r="Q61" s="54"/>
      <c r="R61" s="54"/>
      <c r="S61" s="22"/>
      <c r="T61" s="54"/>
      <c r="U61" s="55">
        <v>40873.241640000007</v>
      </c>
    </row>
    <row r="62" spans="1:21" ht="27.5" customHeight="1">
      <c r="A62" s="1"/>
      <c r="B62" s="25"/>
      <c r="C62" s="26" t="s">
        <v>312</v>
      </c>
      <c r="D62" s="26"/>
      <c r="E62" s="26"/>
      <c r="F62" s="27" t="s">
        <v>313</v>
      </c>
      <c r="G62" s="28">
        <v>177089.6507</v>
      </c>
      <c r="H62" s="57"/>
      <c r="I62" s="57"/>
      <c r="J62" s="57"/>
      <c r="K62" s="57"/>
      <c r="L62" s="57">
        <v>177089.6507</v>
      </c>
      <c r="M62" s="57">
        <v>177089.6507</v>
      </c>
      <c r="N62" s="57"/>
      <c r="O62" s="28"/>
      <c r="P62" s="57"/>
      <c r="Q62" s="57"/>
      <c r="R62" s="57"/>
      <c r="S62" s="28"/>
      <c r="T62" s="57"/>
      <c r="U62" s="58">
        <v>177089.6507</v>
      </c>
    </row>
    <row r="63" spans="1:21" ht="27.5" customHeight="1" thickBot="1">
      <c r="A63" s="1"/>
      <c r="B63" s="64" t="s">
        <v>314</v>
      </c>
      <c r="C63" s="65"/>
      <c r="D63" s="65"/>
      <c r="E63" s="65"/>
      <c r="F63" s="66" t="s">
        <v>315</v>
      </c>
      <c r="G63" s="78"/>
      <c r="H63" s="79"/>
      <c r="I63" s="79"/>
      <c r="J63" s="79"/>
      <c r="K63" s="79"/>
      <c r="L63" s="79"/>
      <c r="M63" s="79"/>
      <c r="N63" s="79"/>
      <c r="O63" s="78">
        <v>2.9530000000000001E-2</v>
      </c>
      <c r="P63" s="79">
        <v>2.9530000000000001E-2</v>
      </c>
      <c r="Q63" s="79"/>
      <c r="R63" s="79"/>
      <c r="S63" s="78">
        <v>492.49642</v>
      </c>
      <c r="T63" s="79">
        <v>492.49642</v>
      </c>
      <c r="U63" s="80">
        <v>492.52595000000002</v>
      </c>
    </row>
    <row r="64" spans="1:21" ht="9.5" customHeight="1" thickBot="1">
      <c r="A64" s="1"/>
      <c r="B64" s="31" t="s">
        <v>316</v>
      </c>
      <c r="C64" s="32"/>
      <c r="D64" s="32"/>
      <c r="E64" s="32"/>
      <c r="F64" s="32"/>
      <c r="G64" s="81">
        <v>2164687.3880500002</v>
      </c>
      <c r="H64" s="82">
        <v>127371.6652</v>
      </c>
      <c r="I64" s="83">
        <v>122083.03828000001</v>
      </c>
      <c r="J64" s="83">
        <v>745.87796000000003</v>
      </c>
      <c r="K64" s="83">
        <v>4542.7489599999999</v>
      </c>
      <c r="L64" s="83">
        <v>2037315.72285</v>
      </c>
      <c r="M64" s="83">
        <v>1997035.4959800001</v>
      </c>
      <c r="N64" s="84">
        <v>40280.226869999999</v>
      </c>
      <c r="O64" s="81">
        <v>111858.92623</v>
      </c>
      <c r="P64" s="82">
        <v>97995.641969999997</v>
      </c>
      <c r="Q64" s="83">
        <v>9578.2153199999993</v>
      </c>
      <c r="R64" s="83">
        <v>4285.0689399999992</v>
      </c>
      <c r="S64" s="81">
        <v>579373.70010999986</v>
      </c>
      <c r="T64" s="82">
        <v>579373.70010999986</v>
      </c>
      <c r="U64" s="85">
        <v>2855920.0143900001</v>
      </c>
    </row>
    <row r="65" spans="1:21" ht="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9.5" customHeight="1">
      <c r="A66" s="1"/>
      <c r="B66" s="1" t="s">
        <v>317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9.5" customHeight="1">
      <c r="A67" s="1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</row>
    <row r="68" spans="1:21" ht="9.5" hidden="1" customHeight="1">
      <c r="A68" s="1"/>
      <c r="B68" s="3" t="s">
        <v>318</v>
      </c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</row>
    <row r="69" spans="1:21" ht="9.5" customHeight="1">
      <c r="A69" s="1"/>
      <c r="B69" s="3" t="s">
        <v>319</v>
      </c>
      <c r="C69" s="107" t="s">
        <v>320</v>
      </c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</row>
    <row r="70" spans="1:21" ht="9.5" customHeight="1">
      <c r="A70" s="1"/>
      <c r="B70" s="3" t="s">
        <v>321</v>
      </c>
      <c r="C70" s="107" t="s">
        <v>322</v>
      </c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</row>
    <row r="71" spans="1:21" ht="9.5" customHeight="1">
      <c r="A71" s="1"/>
      <c r="B71" s="3" t="s">
        <v>323</v>
      </c>
      <c r="C71" s="107" t="s">
        <v>324</v>
      </c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</row>
    <row r="72" spans="1:21" ht="88" customHeight="1">
      <c r="A72" s="1"/>
      <c r="B72" s="3" t="s">
        <v>325</v>
      </c>
      <c r="C72" s="107" t="s">
        <v>326</v>
      </c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</row>
    <row r="73" spans="1:21" ht="9.5" hidden="1" customHeight="1">
      <c r="A73" s="1"/>
      <c r="B73" s="3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</row>
    <row r="74" spans="1:21" ht="9.5" customHeight="1">
      <c r="A74" s="1"/>
      <c r="B74" s="3" t="s">
        <v>327</v>
      </c>
      <c r="C74" s="107" t="s">
        <v>328</v>
      </c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</row>
  </sheetData>
  <mergeCells count="12">
    <mergeCell ref="C74:U74"/>
    <mergeCell ref="C70:U70"/>
    <mergeCell ref="B67:U67"/>
    <mergeCell ref="B7:E7"/>
    <mergeCell ref="C73:U73"/>
    <mergeCell ref="B2:G2"/>
    <mergeCell ref="C69:U69"/>
    <mergeCell ref="C71:U71"/>
    <mergeCell ref="F3:F6"/>
    <mergeCell ref="C72:U72"/>
    <mergeCell ref="B1:G1"/>
    <mergeCell ref="C68:U68"/>
  </mergeCells>
  <pageMargins left="0.7" right="0.7" top="0.75" bottom="0.75" header="0.39" footer="0.39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U73"/>
  <sheetViews>
    <sheetView showGridLines="0" workbookViewId="0">
      <selection activeCell="H1" sqref="H1:I1"/>
    </sheetView>
  </sheetViews>
  <sheetFormatPr baseColWidth="10" defaultColWidth="10.1796875" defaultRowHeight="14.5" customHeight="1"/>
  <cols>
    <col min="1" max="1" width="1.1796875" customWidth="1"/>
    <col min="2" max="2" width="23.7265625" customWidth="1"/>
    <col min="3" max="3" width="12" customWidth="1"/>
    <col min="4" max="4" width="9.1796875" customWidth="1"/>
    <col min="5" max="5" width="10.453125" customWidth="1"/>
    <col min="6" max="6" width="23" bestFit="1" customWidth="1"/>
    <col min="7" max="7" width="10.7265625" customWidth="1"/>
    <col min="8" max="10" width="9.453125" customWidth="1"/>
    <col min="11" max="11" width="9" customWidth="1"/>
    <col min="12" max="12" width="8.453125" customWidth="1"/>
    <col min="13" max="13" width="9.453125" customWidth="1"/>
    <col min="14" max="14" width="8.453125" customWidth="1"/>
    <col min="15" max="15" width="7.54296875" customWidth="1"/>
    <col min="16" max="16" width="7.453125" customWidth="1"/>
    <col min="17" max="17" width="9" customWidth="1"/>
    <col min="18" max="18" width="7.54296875" customWidth="1"/>
    <col min="19" max="20" width="9.453125" customWidth="1"/>
    <col min="21" max="21" width="8.453125" customWidth="1"/>
    <col min="22" max="22" width="7.54296875" customWidth="1"/>
    <col min="23" max="23" width="9.453125" customWidth="1"/>
    <col min="24" max="24" width="9" customWidth="1"/>
    <col min="25" max="26" width="8.453125" customWidth="1"/>
    <col min="27" max="27" width="9.453125" customWidth="1"/>
    <col min="28" max="28" width="7.54296875" customWidth="1"/>
    <col min="29" max="29" width="9.453125" customWidth="1"/>
    <col min="30" max="31" width="7.54296875" customWidth="1"/>
    <col min="32" max="32" width="8.453125" customWidth="1"/>
    <col min="33" max="33" width="7.54296875" customWidth="1"/>
    <col min="34" max="34" width="8.453125" customWidth="1"/>
    <col min="35" max="35" width="6.26953125" customWidth="1"/>
    <col min="36" max="38" width="9.453125" customWidth="1"/>
    <col min="39" max="39" width="7.81640625" customWidth="1"/>
    <col min="40" max="40" width="8.453125" customWidth="1"/>
    <col min="41" max="41" width="9.453125" customWidth="1"/>
    <col min="42" max="42" width="8.453125" customWidth="1"/>
    <col min="43" max="43" width="9.453125" customWidth="1"/>
    <col min="44" max="45" width="8.453125" customWidth="1"/>
    <col min="46" max="46" width="6.26953125" customWidth="1"/>
    <col min="47" max="47" width="10.453125" customWidth="1"/>
  </cols>
  <sheetData>
    <row r="1" spans="1:47" ht="9.5" customHeight="1">
      <c r="A1" s="1"/>
      <c r="B1" s="109" t="s">
        <v>329</v>
      </c>
      <c r="C1" s="109"/>
      <c r="D1" s="109"/>
      <c r="E1" s="109"/>
      <c r="F1" s="109"/>
      <c r="G1" s="109"/>
      <c r="H1" s="2">
        <v>2020</v>
      </c>
      <c r="I1" s="2" t="s">
        <v>826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9" customHeight="1" thickBot="1">
      <c r="A2" s="1"/>
      <c r="B2" s="107" t="str">
        <f>CONCATENATE("Divisa: ","Costa Rican Colone (CRC)")</f>
        <v>Divisa: Costa Rican Colone (CRC)</v>
      </c>
      <c r="C2" s="107"/>
      <c r="D2" s="107"/>
      <c r="E2" s="107"/>
      <c r="F2" s="107"/>
      <c r="G2" s="10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1:47" ht="9.5" customHeight="1" thickBot="1">
      <c r="A3" s="1"/>
      <c r="B3" s="4"/>
      <c r="C3" s="5"/>
      <c r="D3" s="5"/>
      <c r="E3" s="5"/>
      <c r="F3" s="111" t="s">
        <v>330</v>
      </c>
      <c r="G3" s="7" t="s">
        <v>331</v>
      </c>
      <c r="H3" s="40"/>
      <c r="I3" s="40"/>
      <c r="J3" s="40"/>
      <c r="K3" s="40"/>
      <c r="L3" s="40"/>
      <c r="M3" s="40"/>
      <c r="N3" s="7" t="s">
        <v>332</v>
      </c>
      <c r="O3" s="40"/>
      <c r="P3" s="40"/>
      <c r="Q3" s="40"/>
      <c r="R3" s="40"/>
      <c r="S3" s="7" t="s">
        <v>333</v>
      </c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7" t="s">
        <v>334</v>
      </c>
      <c r="AG3" s="40"/>
      <c r="AH3" s="40"/>
      <c r="AI3" s="40"/>
      <c r="AJ3" s="7" t="s">
        <v>335</v>
      </c>
      <c r="AK3" s="40"/>
      <c r="AL3" s="40"/>
      <c r="AM3" s="40"/>
      <c r="AN3" s="7" t="s">
        <v>336</v>
      </c>
      <c r="AO3" s="7" t="s">
        <v>337</v>
      </c>
      <c r="AP3" s="40"/>
      <c r="AQ3" s="40"/>
      <c r="AR3" s="7" t="s">
        <v>338</v>
      </c>
      <c r="AS3" s="40"/>
      <c r="AT3" s="8" t="s">
        <v>339</v>
      </c>
      <c r="AU3" s="9" t="s">
        <v>340</v>
      </c>
    </row>
    <row r="4" spans="1:47" ht="9.5" customHeight="1" thickBot="1">
      <c r="A4" s="1"/>
      <c r="B4" s="43"/>
      <c r="C4" s="44"/>
      <c r="D4" s="44"/>
      <c r="E4" s="44"/>
      <c r="F4" s="111"/>
      <c r="G4" s="45"/>
      <c r="H4" s="46" t="s">
        <v>341</v>
      </c>
      <c r="I4" s="46"/>
      <c r="J4" s="46"/>
      <c r="K4" s="46"/>
      <c r="L4" s="46" t="s">
        <v>342</v>
      </c>
      <c r="M4" s="46" t="s">
        <v>343</v>
      </c>
      <c r="N4" s="45"/>
      <c r="O4" s="46" t="s">
        <v>344</v>
      </c>
      <c r="P4" s="46"/>
      <c r="Q4" s="46"/>
      <c r="R4" s="46" t="s">
        <v>345</v>
      </c>
      <c r="S4" s="45"/>
      <c r="T4" s="46" t="s">
        <v>346</v>
      </c>
      <c r="U4" s="46"/>
      <c r="V4" s="46"/>
      <c r="W4" s="46"/>
      <c r="X4" s="46"/>
      <c r="Y4" s="46" t="s">
        <v>347</v>
      </c>
      <c r="Z4" s="46" t="s">
        <v>348</v>
      </c>
      <c r="AA4" s="46" t="s">
        <v>349</v>
      </c>
      <c r="AB4" s="46"/>
      <c r="AC4" s="46"/>
      <c r="AD4" s="46"/>
      <c r="AE4" s="46" t="s">
        <v>350</v>
      </c>
      <c r="AF4" s="45"/>
      <c r="AG4" s="46" t="s">
        <v>351</v>
      </c>
      <c r="AH4" s="46" t="s">
        <v>352</v>
      </c>
      <c r="AI4" s="46" t="s">
        <v>353</v>
      </c>
      <c r="AJ4" s="45"/>
      <c r="AK4" s="46" t="s">
        <v>354</v>
      </c>
      <c r="AL4" s="46" t="s">
        <v>355</v>
      </c>
      <c r="AM4" s="46" t="s">
        <v>356</v>
      </c>
      <c r="AN4" s="45"/>
      <c r="AO4" s="45"/>
      <c r="AP4" s="46" t="s">
        <v>357</v>
      </c>
      <c r="AQ4" s="46" t="s">
        <v>358</v>
      </c>
      <c r="AR4" s="45"/>
      <c r="AS4" s="46" t="s">
        <v>359</v>
      </c>
      <c r="AT4" s="86"/>
      <c r="AU4" s="87"/>
    </row>
    <row r="5" spans="1:47" ht="9.5" customHeight="1">
      <c r="A5" s="1"/>
      <c r="B5" s="43"/>
      <c r="C5" s="44"/>
      <c r="D5" s="44"/>
      <c r="E5" s="44"/>
      <c r="F5" s="111"/>
      <c r="G5" s="45"/>
      <c r="H5" s="46"/>
      <c r="I5" s="46" t="s">
        <v>360</v>
      </c>
      <c r="J5" s="46" t="s">
        <v>361</v>
      </c>
      <c r="K5" s="46" t="s">
        <v>362</v>
      </c>
      <c r="L5" s="46"/>
      <c r="M5" s="46"/>
      <c r="N5" s="45"/>
      <c r="O5" s="46"/>
      <c r="P5" s="46" t="s">
        <v>363</v>
      </c>
      <c r="Q5" s="46" t="s">
        <v>364</v>
      </c>
      <c r="R5" s="46"/>
      <c r="S5" s="45"/>
      <c r="T5" s="46"/>
      <c r="U5" s="46" t="s">
        <v>365</v>
      </c>
      <c r="V5" s="46" t="s">
        <v>366</v>
      </c>
      <c r="W5" s="46" t="s">
        <v>367</v>
      </c>
      <c r="X5" s="46" t="s">
        <v>368</v>
      </c>
      <c r="Y5" s="46"/>
      <c r="Z5" s="46"/>
      <c r="AA5" s="46"/>
      <c r="AB5" s="46" t="s">
        <v>369</v>
      </c>
      <c r="AC5" s="46" t="s">
        <v>370</v>
      </c>
      <c r="AD5" s="46" t="s">
        <v>371</v>
      </c>
      <c r="AE5" s="46"/>
      <c r="AF5" s="45"/>
      <c r="AG5" s="46"/>
      <c r="AH5" s="46"/>
      <c r="AI5" s="46"/>
      <c r="AJ5" s="45"/>
      <c r="AK5" s="46"/>
      <c r="AL5" s="46"/>
      <c r="AM5" s="46"/>
      <c r="AN5" s="45"/>
      <c r="AO5" s="45"/>
      <c r="AP5" s="46"/>
      <c r="AQ5" s="46"/>
      <c r="AR5" s="45"/>
      <c r="AS5" s="46"/>
      <c r="AT5" s="86"/>
      <c r="AU5" s="87"/>
    </row>
    <row r="6" spans="1:47" ht="75.5" customHeight="1">
      <c r="A6" s="1"/>
      <c r="B6" s="108" t="s">
        <v>372</v>
      </c>
      <c r="C6" s="108"/>
      <c r="D6" s="108"/>
      <c r="E6" s="108"/>
      <c r="F6" s="10" t="s">
        <v>373</v>
      </c>
      <c r="G6" s="11" t="s">
        <v>374</v>
      </c>
      <c r="H6" s="49" t="s">
        <v>375</v>
      </c>
      <c r="I6" s="49" t="s">
        <v>376</v>
      </c>
      <c r="J6" s="49" t="s">
        <v>377</v>
      </c>
      <c r="K6" s="49" t="s">
        <v>378</v>
      </c>
      <c r="L6" s="49" t="s">
        <v>379</v>
      </c>
      <c r="M6" s="49" t="s">
        <v>380</v>
      </c>
      <c r="N6" s="11" t="s">
        <v>381</v>
      </c>
      <c r="O6" s="49" t="s">
        <v>382</v>
      </c>
      <c r="P6" s="49" t="s">
        <v>383</v>
      </c>
      <c r="Q6" s="49" t="s">
        <v>384</v>
      </c>
      <c r="R6" s="49" t="s">
        <v>385</v>
      </c>
      <c r="S6" s="11" t="s">
        <v>386</v>
      </c>
      <c r="T6" s="49" t="s">
        <v>387</v>
      </c>
      <c r="U6" s="49" t="s">
        <v>388</v>
      </c>
      <c r="V6" s="49" t="s">
        <v>389</v>
      </c>
      <c r="W6" s="49" t="s">
        <v>390</v>
      </c>
      <c r="X6" s="49" t="s">
        <v>391</v>
      </c>
      <c r="Y6" s="49" t="s">
        <v>392</v>
      </c>
      <c r="Z6" s="49" t="s">
        <v>393</v>
      </c>
      <c r="AA6" s="49" t="s">
        <v>394</v>
      </c>
      <c r="AB6" s="49" t="s">
        <v>395</v>
      </c>
      <c r="AC6" s="49" t="s">
        <v>396</v>
      </c>
      <c r="AD6" s="49" t="s">
        <v>397</v>
      </c>
      <c r="AE6" s="49" t="s">
        <v>398</v>
      </c>
      <c r="AF6" s="11" t="s">
        <v>399</v>
      </c>
      <c r="AG6" s="49" t="s">
        <v>400</v>
      </c>
      <c r="AH6" s="49" t="s">
        <v>401</v>
      </c>
      <c r="AI6" s="49" t="s">
        <v>402</v>
      </c>
      <c r="AJ6" s="11" t="s">
        <v>403</v>
      </c>
      <c r="AK6" s="49" t="s">
        <v>404</v>
      </c>
      <c r="AL6" s="49" t="s">
        <v>405</v>
      </c>
      <c r="AM6" s="49" t="s">
        <v>406</v>
      </c>
      <c r="AN6" s="11" t="s">
        <v>407</v>
      </c>
      <c r="AO6" s="11" t="s">
        <v>408</v>
      </c>
      <c r="AP6" s="49" t="s">
        <v>409</v>
      </c>
      <c r="AQ6" s="49" t="s">
        <v>410</v>
      </c>
      <c r="AR6" s="11" t="s">
        <v>411</v>
      </c>
      <c r="AS6" s="49" t="s">
        <v>412</v>
      </c>
      <c r="AT6" s="12" t="s">
        <v>413</v>
      </c>
      <c r="AU6" s="87"/>
    </row>
    <row r="7" spans="1:47" ht="15.5" customHeight="1">
      <c r="A7" s="1"/>
      <c r="B7" s="14" t="s">
        <v>414</v>
      </c>
      <c r="C7" s="15"/>
      <c r="D7" s="15"/>
      <c r="E7" s="15"/>
      <c r="F7" s="16" t="s">
        <v>415</v>
      </c>
      <c r="G7" s="17">
        <v>1414497.1741200001</v>
      </c>
      <c r="H7" s="52">
        <v>686099.07534999994</v>
      </c>
      <c r="I7" s="52">
        <v>332244.25222000002</v>
      </c>
      <c r="J7" s="52">
        <v>266578.34648000001</v>
      </c>
      <c r="K7" s="52">
        <v>87276.476649999997</v>
      </c>
      <c r="L7" s="52">
        <v>30277.970850000002</v>
      </c>
      <c r="M7" s="52">
        <v>698120.12792</v>
      </c>
      <c r="N7" s="17">
        <v>17.5611</v>
      </c>
      <c r="O7" s="52">
        <v>5.76281</v>
      </c>
      <c r="P7" s="52"/>
      <c r="Q7" s="52">
        <v>5.76281</v>
      </c>
      <c r="R7" s="52">
        <v>11.79829</v>
      </c>
      <c r="S7" s="17">
        <v>724747.96587000007</v>
      </c>
      <c r="T7" s="52">
        <v>150388.43078999998</v>
      </c>
      <c r="U7" s="52">
        <v>38850.035320000003</v>
      </c>
      <c r="V7" s="52">
        <v>3105.5035499999999</v>
      </c>
      <c r="W7" s="52">
        <v>106848.92614</v>
      </c>
      <c r="X7" s="52">
        <v>1583.96578</v>
      </c>
      <c r="Y7" s="52">
        <v>49062.819199999998</v>
      </c>
      <c r="Z7" s="52">
        <v>9757.0644200000006</v>
      </c>
      <c r="AA7" s="52">
        <v>514057.50531000004</v>
      </c>
      <c r="AB7" s="52"/>
      <c r="AC7" s="52">
        <v>507936.16780000005</v>
      </c>
      <c r="AD7" s="52">
        <v>6121.3375100000003</v>
      </c>
      <c r="AE7" s="52">
        <v>1482.14615</v>
      </c>
      <c r="AF7" s="17"/>
      <c r="AG7" s="52"/>
      <c r="AH7" s="52"/>
      <c r="AI7" s="52"/>
      <c r="AJ7" s="17"/>
      <c r="AK7" s="52"/>
      <c r="AL7" s="52"/>
      <c r="AM7" s="52"/>
      <c r="AN7" s="17"/>
      <c r="AO7" s="17"/>
      <c r="AP7" s="52"/>
      <c r="AQ7" s="52"/>
      <c r="AR7" s="17"/>
      <c r="AS7" s="52"/>
      <c r="AT7" s="18"/>
      <c r="AU7" s="88">
        <v>2139262.7010900001</v>
      </c>
    </row>
    <row r="8" spans="1:47" ht="21.5" customHeight="1">
      <c r="A8" s="1"/>
      <c r="B8" s="20"/>
      <c r="C8" s="3" t="s">
        <v>416</v>
      </c>
      <c r="D8" s="3"/>
      <c r="E8" s="3"/>
      <c r="F8" s="21" t="s">
        <v>417</v>
      </c>
      <c r="G8" s="22">
        <v>1080536.1714999999</v>
      </c>
      <c r="H8" s="54">
        <v>501606.93954999995</v>
      </c>
      <c r="I8" s="54">
        <v>250752.70556999999</v>
      </c>
      <c r="J8" s="54">
        <v>166126.41469999999</v>
      </c>
      <c r="K8" s="54">
        <v>84727.819279999996</v>
      </c>
      <c r="L8" s="54">
        <v>23067.567050000001</v>
      </c>
      <c r="M8" s="54">
        <v>555861.66489999997</v>
      </c>
      <c r="N8" s="22">
        <v>11.79829</v>
      </c>
      <c r="O8" s="54"/>
      <c r="P8" s="54"/>
      <c r="Q8" s="54"/>
      <c r="R8" s="54">
        <v>11.79829</v>
      </c>
      <c r="S8" s="22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22"/>
      <c r="AG8" s="54"/>
      <c r="AH8" s="54"/>
      <c r="AI8" s="54"/>
      <c r="AJ8" s="22"/>
      <c r="AK8" s="54"/>
      <c r="AL8" s="54"/>
      <c r="AM8" s="54"/>
      <c r="AN8" s="22"/>
      <c r="AO8" s="22"/>
      <c r="AP8" s="54"/>
      <c r="AQ8" s="54"/>
      <c r="AR8" s="22"/>
      <c r="AS8" s="54"/>
      <c r="AT8" s="23"/>
      <c r="AU8" s="89">
        <v>1080547.96979</v>
      </c>
    </row>
    <row r="9" spans="1:47" ht="27.5" customHeight="1">
      <c r="A9" s="1"/>
      <c r="B9" s="25"/>
      <c r="C9" s="26"/>
      <c r="D9" s="26" t="s">
        <v>418</v>
      </c>
      <c r="E9" s="26"/>
      <c r="F9" s="27" t="s">
        <v>419</v>
      </c>
      <c r="G9" s="28">
        <v>764083.05885999999</v>
      </c>
      <c r="H9" s="57">
        <v>340543.57938000001</v>
      </c>
      <c r="I9" s="57">
        <v>209520.05765999999</v>
      </c>
      <c r="J9" s="57">
        <v>131023.52172</v>
      </c>
      <c r="K9" s="57"/>
      <c r="L9" s="57"/>
      <c r="M9" s="57">
        <v>423539.47947999998</v>
      </c>
      <c r="N9" s="28"/>
      <c r="O9" s="57"/>
      <c r="P9" s="57"/>
      <c r="Q9" s="57"/>
      <c r="R9" s="57"/>
      <c r="S9" s="28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28"/>
      <c r="AG9" s="57"/>
      <c r="AH9" s="57"/>
      <c r="AI9" s="57"/>
      <c r="AJ9" s="28"/>
      <c r="AK9" s="57"/>
      <c r="AL9" s="57"/>
      <c r="AM9" s="57"/>
      <c r="AN9" s="28"/>
      <c r="AO9" s="28"/>
      <c r="AP9" s="57"/>
      <c r="AQ9" s="57"/>
      <c r="AR9" s="28"/>
      <c r="AS9" s="57"/>
      <c r="AT9" s="29"/>
      <c r="AU9" s="58">
        <v>764083.05885999999</v>
      </c>
    </row>
    <row r="10" spans="1:47" ht="33.5" customHeight="1">
      <c r="A10" s="1"/>
      <c r="B10" s="25"/>
      <c r="C10" s="26"/>
      <c r="D10" s="26" t="s">
        <v>420</v>
      </c>
      <c r="E10" s="26"/>
      <c r="F10" s="27" t="s">
        <v>421</v>
      </c>
      <c r="G10" s="28">
        <v>231725.29336000001</v>
      </c>
      <c r="H10" s="57">
        <v>76335.540890000004</v>
      </c>
      <c r="I10" s="57">
        <v>41232.64791</v>
      </c>
      <c r="J10" s="57">
        <v>35102.892979999997</v>
      </c>
      <c r="K10" s="57"/>
      <c r="L10" s="57">
        <v>23067.567050000001</v>
      </c>
      <c r="M10" s="57">
        <v>132322.18541999999</v>
      </c>
      <c r="N10" s="28">
        <v>11.79829</v>
      </c>
      <c r="O10" s="57"/>
      <c r="P10" s="57"/>
      <c r="Q10" s="57"/>
      <c r="R10" s="57">
        <v>11.79829</v>
      </c>
      <c r="S10" s="28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28"/>
      <c r="AG10" s="57"/>
      <c r="AH10" s="57"/>
      <c r="AI10" s="57"/>
      <c r="AJ10" s="28"/>
      <c r="AK10" s="57"/>
      <c r="AL10" s="57"/>
      <c r="AM10" s="57"/>
      <c r="AN10" s="28"/>
      <c r="AO10" s="28"/>
      <c r="AP10" s="57"/>
      <c r="AQ10" s="57"/>
      <c r="AR10" s="28"/>
      <c r="AS10" s="57"/>
      <c r="AT10" s="29"/>
      <c r="AU10" s="58">
        <v>231737.09165000002</v>
      </c>
    </row>
    <row r="11" spans="1:47" ht="33.5" customHeight="1">
      <c r="A11" s="1"/>
      <c r="B11" s="25"/>
      <c r="C11" s="26"/>
      <c r="D11" s="26" t="s">
        <v>422</v>
      </c>
      <c r="E11" s="26"/>
      <c r="F11" s="27" t="s">
        <v>423</v>
      </c>
      <c r="G11" s="28">
        <v>84727.819279999996</v>
      </c>
      <c r="H11" s="57">
        <v>84727.819279999996</v>
      </c>
      <c r="I11" s="57"/>
      <c r="J11" s="57"/>
      <c r="K11" s="57">
        <v>84727.819279999996</v>
      </c>
      <c r="L11" s="57"/>
      <c r="M11" s="57"/>
      <c r="N11" s="28"/>
      <c r="O11" s="57"/>
      <c r="P11" s="57"/>
      <c r="Q11" s="57"/>
      <c r="R11" s="57"/>
      <c r="S11" s="28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28"/>
      <c r="AG11" s="57"/>
      <c r="AH11" s="57"/>
      <c r="AI11" s="57"/>
      <c r="AJ11" s="28"/>
      <c r="AK11" s="57"/>
      <c r="AL11" s="57"/>
      <c r="AM11" s="57"/>
      <c r="AN11" s="28"/>
      <c r="AO11" s="28"/>
      <c r="AP11" s="57"/>
      <c r="AQ11" s="57"/>
      <c r="AR11" s="28"/>
      <c r="AS11" s="57"/>
      <c r="AT11" s="29"/>
      <c r="AU11" s="58">
        <v>84727.819279999996</v>
      </c>
    </row>
    <row r="12" spans="1:47" ht="15.5" customHeight="1">
      <c r="A12" s="1"/>
      <c r="B12" s="25"/>
      <c r="C12" s="26" t="s">
        <v>424</v>
      </c>
      <c r="D12" s="26"/>
      <c r="E12" s="26"/>
      <c r="F12" s="27" t="s">
        <v>425</v>
      </c>
      <c r="G12" s="28"/>
      <c r="H12" s="57"/>
      <c r="I12" s="57"/>
      <c r="J12" s="57"/>
      <c r="K12" s="57"/>
      <c r="L12" s="57"/>
      <c r="M12" s="57"/>
      <c r="N12" s="28"/>
      <c r="O12" s="57"/>
      <c r="P12" s="57"/>
      <c r="Q12" s="57"/>
      <c r="R12" s="57"/>
      <c r="S12" s="28">
        <v>1004.29159</v>
      </c>
      <c r="T12" s="57"/>
      <c r="U12" s="57"/>
      <c r="V12" s="57"/>
      <c r="W12" s="57"/>
      <c r="X12" s="57"/>
      <c r="Y12" s="57"/>
      <c r="Z12" s="57">
        <v>1004.29159</v>
      </c>
      <c r="AA12" s="57"/>
      <c r="AB12" s="57"/>
      <c r="AC12" s="57"/>
      <c r="AD12" s="57"/>
      <c r="AE12" s="57"/>
      <c r="AF12" s="28"/>
      <c r="AG12" s="57"/>
      <c r="AH12" s="57"/>
      <c r="AI12" s="57"/>
      <c r="AJ12" s="28"/>
      <c r="AK12" s="57"/>
      <c r="AL12" s="57"/>
      <c r="AM12" s="57"/>
      <c r="AN12" s="28"/>
      <c r="AO12" s="28"/>
      <c r="AP12" s="57"/>
      <c r="AQ12" s="57"/>
      <c r="AR12" s="28"/>
      <c r="AS12" s="57"/>
      <c r="AT12" s="29"/>
      <c r="AU12" s="58">
        <v>1004.29159</v>
      </c>
    </row>
    <row r="13" spans="1:47" ht="27.5" customHeight="1">
      <c r="A13" s="1"/>
      <c r="B13" s="25"/>
      <c r="C13" s="26"/>
      <c r="D13" s="26" t="s">
        <v>426</v>
      </c>
      <c r="E13" s="26"/>
      <c r="F13" s="27" t="s">
        <v>427</v>
      </c>
      <c r="G13" s="28"/>
      <c r="H13" s="57"/>
      <c r="I13" s="57"/>
      <c r="J13" s="57"/>
      <c r="K13" s="57"/>
      <c r="L13" s="57"/>
      <c r="M13" s="57"/>
      <c r="N13" s="28"/>
      <c r="O13" s="57"/>
      <c r="P13" s="57"/>
      <c r="Q13" s="57"/>
      <c r="R13" s="57"/>
      <c r="S13" s="28">
        <v>1004.29159</v>
      </c>
      <c r="T13" s="57"/>
      <c r="U13" s="57"/>
      <c r="V13" s="57"/>
      <c r="W13" s="57"/>
      <c r="X13" s="57"/>
      <c r="Y13" s="57"/>
      <c r="Z13" s="57">
        <v>1004.29159</v>
      </c>
      <c r="AA13" s="57"/>
      <c r="AB13" s="57"/>
      <c r="AC13" s="57"/>
      <c r="AD13" s="57"/>
      <c r="AE13" s="57"/>
      <c r="AF13" s="28"/>
      <c r="AG13" s="57"/>
      <c r="AH13" s="57"/>
      <c r="AI13" s="57"/>
      <c r="AJ13" s="28"/>
      <c r="AK13" s="57"/>
      <c r="AL13" s="57"/>
      <c r="AM13" s="57"/>
      <c r="AN13" s="28"/>
      <c r="AO13" s="28"/>
      <c r="AP13" s="57"/>
      <c r="AQ13" s="57"/>
      <c r="AR13" s="28"/>
      <c r="AS13" s="57"/>
      <c r="AT13" s="29"/>
      <c r="AU13" s="58">
        <v>1004.29159</v>
      </c>
    </row>
    <row r="14" spans="1:47" ht="21.5" customHeight="1">
      <c r="A14" s="1"/>
      <c r="B14" s="25"/>
      <c r="C14" s="26" t="s">
        <v>428</v>
      </c>
      <c r="D14" s="26"/>
      <c r="E14" s="26"/>
      <c r="F14" s="27" t="s">
        <v>429</v>
      </c>
      <c r="G14" s="28">
        <v>333961.00262000004</v>
      </c>
      <c r="H14" s="57">
        <v>184492.13580000002</v>
      </c>
      <c r="I14" s="57">
        <v>81491.546650000004</v>
      </c>
      <c r="J14" s="57">
        <v>100451.93178</v>
      </c>
      <c r="K14" s="57">
        <v>2548.6573699999999</v>
      </c>
      <c r="L14" s="57">
        <v>7210.4038</v>
      </c>
      <c r="M14" s="57">
        <v>142258.46302</v>
      </c>
      <c r="N14" s="28">
        <v>5.76281</v>
      </c>
      <c r="O14" s="57">
        <v>5.76281</v>
      </c>
      <c r="P14" s="57"/>
      <c r="Q14" s="57">
        <v>5.76281</v>
      </c>
      <c r="R14" s="57"/>
      <c r="S14" s="28">
        <v>722261.52812999999</v>
      </c>
      <c r="T14" s="57">
        <v>150388.43078999998</v>
      </c>
      <c r="U14" s="57">
        <v>38850.035320000003</v>
      </c>
      <c r="V14" s="57">
        <v>3105.5035499999999</v>
      </c>
      <c r="W14" s="57">
        <v>106848.92614</v>
      </c>
      <c r="X14" s="57">
        <v>1583.96578</v>
      </c>
      <c r="Y14" s="57">
        <v>49062.819199999998</v>
      </c>
      <c r="Z14" s="57">
        <v>8752.7728299999999</v>
      </c>
      <c r="AA14" s="57">
        <v>514057.50531000004</v>
      </c>
      <c r="AB14" s="57"/>
      <c r="AC14" s="57">
        <v>507936.16780000005</v>
      </c>
      <c r="AD14" s="57">
        <v>6121.3375100000003</v>
      </c>
      <c r="AE14" s="57"/>
      <c r="AF14" s="28"/>
      <c r="AG14" s="57"/>
      <c r="AH14" s="57"/>
      <c r="AI14" s="57"/>
      <c r="AJ14" s="28"/>
      <c r="AK14" s="57"/>
      <c r="AL14" s="57"/>
      <c r="AM14" s="57"/>
      <c r="AN14" s="28"/>
      <c r="AO14" s="28"/>
      <c r="AP14" s="57"/>
      <c r="AQ14" s="57"/>
      <c r="AR14" s="28"/>
      <c r="AS14" s="57"/>
      <c r="AT14" s="29"/>
      <c r="AU14" s="58">
        <v>1056228.2935600001</v>
      </c>
    </row>
    <row r="15" spans="1:47" ht="21.5" customHeight="1">
      <c r="A15" s="1"/>
      <c r="B15" s="25"/>
      <c r="C15" s="26"/>
      <c r="D15" s="26" t="s">
        <v>430</v>
      </c>
      <c r="E15" s="26"/>
      <c r="F15" s="27" t="s">
        <v>431</v>
      </c>
      <c r="G15" s="28">
        <v>60306.884680000003</v>
      </c>
      <c r="H15" s="57">
        <v>22420.852020000002</v>
      </c>
      <c r="I15" s="57">
        <v>11355.479810000001</v>
      </c>
      <c r="J15" s="57">
        <v>8516.7148400000005</v>
      </c>
      <c r="K15" s="57">
        <v>2548.6573699999999</v>
      </c>
      <c r="L15" s="57"/>
      <c r="M15" s="57">
        <v>37886.032659999997</v>
      </c>
      <c r="N15" s="28"/>
      <c r="O15" s="57"/>
      <c r="P15" s="57"/>
      <c r="Q15" s="57"/>
      <c r="R15" s="57"/>
      <c r="S15" s="28">
        <v>362366.39824000007</v>
      </c>
      <c r="T15" s="57">
        <v>40434.001100000001</v>
      </c>
      <c r="U15" s="57">
        <v>38850.035320000003</v>
      </c>
      <c r="V15" s="57"/>
      <c r="W15" s="57"/>
      <c r="X15" s="57">
        <v>1583.96578</v>
      </c>
      <c r="Y15" s="57"/>
      <c r="Z15" s="57">
        <v>8752.7728299999999</v>
      </c>
      <c r="AA15" s="57">
        <v>313179.62431000004</v>
      </c>
      <c r="AB15" s="57"/>
      <c r="AC15" s="57">
        <v>307105.69358000002</v>
      </c>
      <c r="AD15" s="57">
        <v>6073.93073</v>
      </c>
      <c r="AE15" s="57"/>
      <c r="AF15" s="28"/>
      <c r="AG15" s="57"/>
      <c r="AH15" s="57"/>
      <c r="AI15" s="57"/>
      <c r="AJ15" s="28"/>
      <c r="AK15" s="57"/>
      <c r="AL15" s="57"/>
      <c r="AM15" s="57"/>
      <c r="AN15" s="28"/>
      <c r="AO15" s="28"/>
      <c r="AP15" s="57"/>
      <c r="AQ15" s="57"/>
      <c r="AR15" s="28"/>
      <c r="AS15" s="57"/>
      <c r="AT15" s="29"/>
      <c r="AU15" s="58">
        <v>422673.28292000009</v>
      </c>
    </row>
    <row r="16" spans="1:47" ht="27.5" customHeight="1">
      <c r="A16" s="1"/>
      <c r="B16" s="25"/>
      <c r="C16" s="26"/>
      <c r="D16" s="26" t="s">
        <v>432</v>
      </c>
      <c r="E16" s="26"/>
      <c r="F16" s="27" t="s">
        <v>433</v>
      </c>
      <c r="G16" s="28">
        <v>15233.49339</v>
      </c>
      <c r="H16" s="57">
        <v>6014.4856900000004</v>
      </c>
      <c r="I16" s="57">
        <v>4013.2931600000002</v>
      </c>
      <c r="J16" s="57">
        <v>2001.19253</v>
      </c>
      <c r="K16" s="57"/>
      <c r="L16" s="57"/>
      <c r="M16" s="57">
        <v>9219.0077000000001</v>
      </c>
      <c r="N16" s="28"/>
      <c r="O16" s="57"/>
      <c r="P16" s="57"/>
      <c r="Q16" s="57"/>
      <c r="R16" s="57"/>
      <c r="S16" s="28">
        <v>66521.164909999992</v>
      </c>
      <c r="T16" s="57"/>
      <c r="U16" s="57"/>
      <c r="V16" s="57"/>
      <c r="W16" s="57"/>
      <c r="X16" s="57"/>
      <c r="Y16" s="57">
        <v>49062.819199999998</v>
      </c>
      <c r="Z16" s="57"/>
      <c r="AA16" s="57">
        <v>17458.345710000001</v>
      </c>
      <c r="AB16" s="57"/>
      <c r="AC16" s="57">
        <v>17458.345710000001</v>
      </c>
      <c r="AD16" s="57"/>
      <c r="AE16" s="57"/>
      <c r="AF16" s="28"/>
      <c r="AG16" s="57"/>
      <c r="AH16" s="57"/>
      <c r="AI16" s="57"/>
      <c r="AJ16" s="28"/>
      <c r="AK16" s="57"/>
      <c r="AL16" s="57"/>
      <c r="AM16" s="57"/>
      <c r="AN16" s="28"/>
      <c r="AO16" s="28"/>
      <c r="AP16" s="57"/>
      <c r="AQ16" s="57"/>
      <c r="AR16" s="28"/>
      <c r="AS16" s="57"/>
      <c r="AT16" s="29"/>
      <c r="AU16" s="58">
        <v>81754.658299999996</v>
      </c>
    </row>
    <row r="17" spans="1:47" ht="27.5" customHeight="1">
      <c r="A17" s="1"/>
      <c r="B17" s="25"/>
      <c r="C17" s="26"/>
      <c r="D17" s="26" t="s">
        <v>434</v>
      </c>
      <c r="E17" s="26"/>
      <c r="F17" s="27" t="s">
        <v>435</v>
      </c>
      <c r="G17" s="28">
        <v>258420.62455000001</v>
      </c>
      <c r="H17" s="57">
        <v>156056.79809</v>
      </c>
      <c r="I17" s="57">
        <v>66122.773679999998</v>
      </c>
      <c r="J17" s="57">
        <v>89934.024409999998</v>
      </c>
      <c r="K17" s="57"/>
      <c r="L17" s="57">
        <v>7210.4038</v>
      </c>
      <c r="M17" s="57">
        <v>95153.422659999997</v>
      </c>
      <c r="N17" s="28">
        <v>5.76281</v>
      </c>
      <c r="O17" s="57">
        <v>5.76281</v>
      </c>
      <c r="P17" s="57"/>
      <c r="Q17" s="57">
        <v>5.76281</v>
      </c>
      <c r="R17" s="57"/>
      <c r="S17" s="28">
        <v>293373.96497999999</v>
      </c>
      <c r="T17" s="57">
        <v>109954.42968999999</v>
      </c>
      <c r="U17" s="57"/>
      <c r="V17" s="57">
        <v>3105.5035499999999</v>
      </c>
      <c r="W17" s="57">
        <v>106848.92614</v>
      </c>
      <c r="X17" s="57"/>
      <c r="Y17" s="57"/>
      <c r="Z17" s="57"/>
      <c r="AA17" s="57">
        <v>183419.53529</v>
      </c>
      <c r="AB17" s="57"/>
      <c r="AC17" s="57">
        <v>183372.12851000001</v>
      </c>
      <c r="AD17" s="57">
        <v>47.406779999999998</v>
      </c>
      <c r="AE17" s="57"/>
      <c r="AF17" s="28"/>
      <c r="AG17" s="57"/>
      <c r="AH17" s="57"/>
      <c r="AI17" s="57"/>
      <c r="AJ17" s="28"/>
      <c r="AK17" s="57"/>
      <c r="AL17" s="57"/>
      <c r="AM17" s="57"/>
      <c r="AN17" s="28"/>
      <c r="AO17" s="28"/>
      <c r="AP17" s="57"/>
      <c r="AQ17" s="57"/>
      <c r="AR17" s="28"/>
      <c r="AS17" s="57"/>
      <c r="AT17" s="29"/>
      <c r="AU17" s="58">
        <v>551800.35233999998</v>
      </c>
    </row>
    <row r="18" spans="1:47" ht="21.5" customHeight="1">
      <c r="A18" s="1"/>
      <c r="B18" s="25"/>
      <c r="C18" s="26" t="s">
        <v>436</v>
      </c>
      <c r="D18" s="26"/>
      <c r="E18" s="26"/>
      <c r="F18" s="27" t="s">
        <v>437</v>
      </c>
      <c r="G18" s="28"/>
      <c r="H18" s="57"/>
      <c r="I18" s="57"/>
      <c r="J18" s="57"/>
      <c r="K18" s="57"/>
      <c r="L18" s="57"/>
      <c r="M18" s="57"/>
      <c r="N18" s="28"/>
      <c r="O18" s="57"/>
      <c r="P18" s="57"/>
      <c r="Q18" s="57"/>
      <c r="R18" s="57"/>
      <c r="S18" s="28">
        <v>1482.14615</v>
      </c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>
        <v>1482.14615</v>
      </c>
      <c r="AF18" s="28"/>
      <c r="AG18" s="57"/>
      <c r="AH18" s="57"/>
      <c r="AI18" s="57"/>
      <c r="AJ18" s="28"/>
      <c r="AK18" s="57"/>
      <c r="AL18" s="57"/>
      <c r="AM18" s="57"/>
      <c r="AN18" s="28"/>
      <c r="AO18" s="28"/>
      <c r="AP18" s="57"/>
      <c r="AQ18" s="57"/>
      <c r="AR18" s="28"/>
      <c r="AS18" s="57"/>
      <c r="AT18" s="29"/>
      <c r="AU18" s="90">
        <v>1482.14615</v>
      </c>
    </row>
    <row r="19" spans="1:47" ht="15.5" customHeight="1">
      <c r="A19" s="1"/>
      <c r="B19" s="14" t="s">
        <v>438</v>
      </c>
      <c r="C19" s="15"/>
      <c r="D19" s="15"/>
      <c r="E19" s="15"/>
      <c r="F19" s="16" t="s">
        <v>439</v>
      </c>
      <c r="G19" s="17">
        <v>25059.656710000003</v>
      </c>
      <c r="H19" s="52">
        <v>141.32223999999999</v>
      </c>
      <c r="I19" s="52"/>
      <c r="J19" s="52"/>
      <c r="K19" s="52">
        <v>141.32223999999999</v>
      </c>
      <c r="L19" s="52"/>
      <c r="M19" s="52">
        <v>24918.334470000002</v>
      </c>
      <c r="N19" s="17">
        <v>28.935590000000001</v>
      </c>
      <c r="O19" s="52">
        <v>28.935590000000001</v>
      </c>
      <c r="P19" s="52">
        <v>28.935590000000001</v>
      </c>
      <c r="Q19" s="52"/>
      <c r="R19" s="52"/>
      <c r="S19" s="17">
        <v>4708.4728800000003</v>
      </c>
      <c r="T19" s="52"/>
      <c r="U19" s="52"/>
      <c r="V19" s="52"/>
      <c r="W19" s="52"/>
      <c r="X19" s="52"/>
      <c r="Y19" s="52"/>
      <c r="Z19" s="52">
        <v>4708.4728800000003</v>
      </c>
      <c r="AA19" s="52"/>
      <c r="AB19" s="52"/>
      <c r="AC19" s="52"/>
      <c r="AD19" s="52"/>
      <c r="AE19" s="52"/>
      <c r="AF19" s="17"/>
      <c r="AG19" s="52"/>
      <c r="AH19" s="52"/>
      <c r="AI19" s="52"/>
      <c r="AJ19" s="17"/>
      <c r="AK19" s="52"/>
      <c r="AL19" s="52"/>
      <c r="AM19" s="52"/>
      <c r="AN19" s="17"/>
      <c r="AO19" s="17"/>
      <c r="AP19" s="52"/>
      <c r="AQ19" s="52"/>
      <c r="AR19" s="17"/>
      <c r="AS19" s="52"/>
      <c r="AT19" s="18"/>
      <c r="AU19" s="91">
        <v>29797.065180000005</v>
      </c>
    </row>
    <row r="20" spans="1:47" ht="27.5" customHeight="1">
      <c r="A20" s="1"/>
      <c r="B20" s="20"/>
      <c r="C20" s="3" t="s">
        <v>440</v>
      </c>
      <c r="D20" s="3"/>
      <c r="E20" s="3"/>
      <c r="F20" s="21" t="s">
        <v>441</v>
      </c>
      <c r="G20" s="22">
        <v>16529.885030000001</v>
      </c>
      <c r="H20" s="54"/>
      <c r="I20" s="54"/>
      <c r="J20" s="54"/>
      <c r="K20" s="54"/>
      <c r="L20" s="54"/>
      <c r="M20" s="54">
        <v>16529.885030000001</v>
      </c>
      <c r="N20" s="22"/>
      <c r="O20" s="54"/>
      <c r="P20" s="54"/>
      <c r="Q20" s="54"/>
      <c r="R20" s="54"/>
      <c r="S20" s="22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22"/>
      <c r="AG20" s="54"/>
      <c r="AH20" s="54"/>
      <c r="AI20" s="54"/>
      <c r="AJ20" s="22"/>
      <c r="AK20" s="54"/>
      <c r="AL20" s="54"/>
      <c r="AM20" s="54"/>
      <c r="AN20" s="22"/>
      <c r="AO20" s="22"/>
      <c r="AP20" s="54"/>
      <c r="AQ20" s="54"/>
      <c r="AR20" s="22"/>
      <c r="AS20" s="54"/>
      <c r="AT20" s="23"/>
      <c r="AU20" s="89">
        <v>16529.885030000001</v>
      </c>
    </row>
    <row r="21" spans="1:47" ht="21.5" customHeight="1">
      <c r="A21" s="1"/>
      <c r="B21" s="25"/>
      <c r="C21" s="26" t="s">
        <v>442</v>
      </c>
      <c r="D21" s="26"/>
      <c r="E21" s="26"/>
      <c r="F21" s="27" t="s">
        <v>443</v>
      </c>
      <c r="G21" s="28"/>
      <c r="H21" s="57"/>
      <c r="I21" s="57"/>
      <c r="J21" s="57"/>
      <c r="K21" s="57"/>
      <c r="L21" s="57"/>
      <c r="M21" s="57"/>
      <c r="N21" s="28">
        <v>28.935590000000001</v>
      </c>
      <c r="O21" s="57">
        <v>28.935590000000001</v>
      </c>
      <c r="P21" s="57">
        <v>28.935590000000001</v>
      </c>
      <c r="Q21" s="57"/>
      <c r="R21" s="57"/>
      <c r="S21" s="28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28"/>
      <c r="AG21" s="57"/>
      <c r="AH21" s="57"/>
      <c r="AI21" s="57"/>
      <c r="AJ21" s="28"/>
      <c r="AK21" s="57"/>
      <c r="AL21" s="57"/>
      <c r="AM21" s="57"/>
      <c r="AN21" s="28"/>
      <c r="AO21" s="28"/>
      <c r="AP21" s="57"/>
      <c r="AQ21" s="57"/>
      <c r="AR21" s="28"/>
      <c r="AS21" s="57"/>
      <c r="AT21" s="29"/>
      <c r="AU21" s="58">
        <v>28.935590000000001</v>
      </c>
    </row>
    <row r="22" spans="1:47" ht="21.5" customHeight="1">
      <c r="A22" s="1"/>
      <c r="B22" s="25"/>
      <c r="C22" s="26" t="s">
        <v>444</v>
      </c>
      <c r="D22" s="26"/>
      <c r="E22" s="26"/>
      <c r="F22" s="27" t="s">
        <v>445</v>
      </c>
      <c r="G22" s="28">
        <v>8529.7716799999998</v>
      </c>
      <c r="H22" s="57">
        <v>141.32223999999999</v>
      </c>
      <c r="I22" s="57"/>
      <c r="J22" s="57"/>
      <c r="K22" s="57">
        <v>141.32223999999999</v>
      </c>
      <c r="L22" s="57"/>
      <c r="M22" s="57">
        <v>8388.4494400000003</v>
      </c>
      <c r="N22" s="28"/>
      <c r="O22" s="57"/>
      <c r="P22" s="57"/>
      <c r="Q22" s="57"/>
      <c r="R22" s="57"/>
      <c r="S22" s="28">
        <v>4708.4728800000003</v>
      </c>
      <c r="T22" s="57"/>
      <c r="U22" s="57"/>
      <c r="V22" s="57"/>
      <c r="W22" s="57"/>
      <c r="X22" s="57"/>
      <c r="Y22" s="57"/>
      <c r="Z22" s="57">
        <v>4708.4728800000003</v>
      </c>
      <c r="AA22" s="57"/>
      <c r="AB22" s="57"/>
      <c r="AC22" s="57"/>
      <c r="AD22" s="57"/>
      <c r="AE22" s="57"/>
      <c r="AF22" s="28"/>
      <c r="AG22" s="57"/>
      <c r="AH22" s="57"/>
      <c r="AI22" s="57"/>
      <c r="AJ22" s="28"/>
      <c r="AK22" s="57"/>
      <c r="AL22" s="57"/>
      <c r="AM22" s="57"/>
      <c r="AN22" s="28"/>
      <c r="AO22" s="28"/>
      <c r="AP22" s="57"/>
      <c r="AQ22" s="57"/>
      <c r="AR22" s="28"/>
      <c r="AS22" s="57"/>
      <c r="AT22" s="29"/>
      <c r="AU22" s="90">
        <v>13238.244559999999</v>
      </c>
    </row>
    <row r="23" spans="1:47" ht="27.5" customHeight="1">
      <c r="A23" s="1"/>
      <c r="B23" s="14" t="s">
        <v>446</v>
      </c>
      <c r="C23" s="15"/>
      <c r="D23" s="15"/>
      <c r="E23" s="15"/>
      <c r="F23" s="16" t="s">
        <v>447</v>
      </c>
      <c r="G23" s="17">
        <v>1439556.83084</v>
      </c>
      <c r="H23" s="52">
        <v>686240.39757999999</v>
      </c>
      <c r="I23" s="52">
        <v>332244.25222999998</v>
      </c>
      <c r="J23" s="52">
        <v>266578.34646999999</v>
      </c>
      <c r="K23" s="52">
        <v>87417.798880000002</v>
      </c>
      <c r="L23" s="52">
        <v>30277.970850000002</v>
      </c>
      <c r="M23" s="52">
        <v>723038.46241000004</v>
      </c>
      <c r="N23" s="17">
        <v>46.496690000000001</v>
      </c>
      <c r="O23" s="52">
        <v>34.698399999999999</v>
      </c>
      <c r="P23" s="52">
        <v>28.935590000000001</v>
      </c>
      <c r="Q23" s="52">
        <v>5.76281</v>
      </c>
      <c r="R23" s="52">
        <v>11.79829</v>
      </c>
      <c r="S23" s="17">
        <v>729456.43875000009</v>
      </c>
      <c r="T23" s="52">
        <v>150388.43078999998</v>
      </c>
      <c r="U23" s="52">
        <v>38850.035320000003</v>
      </c>
      <c r="V23" s="52">
        <v>3105.5035499999999</v>
      </c>
      <c r="W23" s="52">
        <v>106848.92614</v>
      </c>
      <c r="X23" s="52">
        <v>1583.96578</v>
      </c>
      <c r="Y23" s="52">
        <v>49062.819199999998</v>
      </c>
      <c r="Z23" s="52">
        <v>14465.5373</v>
      </c>
      <c r="AA23" s="52">
        <v>514057.50531000004</v>
      </c>
      <c r="AB23" s="52"/>
      <c r="AC23" s="52">
        <v>507936.16781000001</v>
      </c>
      <c r="AD23" s="52">
        <v>6121.3374999999996</v>
      </c>
      <c r="AE23" s="52">
        <v>1482.14615</v>
      </c>
      <c r="AF23" s="17"/>
      <c r="AG23" s="52"/>
      <c r="AH23" s="52"/>
      <c r="AI23" s="52"/>
      <c r="AJ23" s="17"/>
      <c r="AK23" s="52"/>
      <c r="AL23" s="52"/>
      <c r="AM23" s="52"/>
      <c r="AN23" s="17"/>
      <c r="AO23" s="17"/>
      <c r="AP23" s="52"/>
      <c r="AQ23" s="52"/>
      <c r="AR23" s="17"/>
      <c r="AS23" s="52"/>
      <c r="AT23" s="18"/>
      <c r="AU23" s="91">
        <v>2169059.7662800001</v>
      </c>
    </row>
    <row r="24" spans="1:47" ht="27.5" customHeight="1">
      <c r="A24" s="1"/>
      <c r="B24" s="20"/>
      <c r="C24" s="3" t="s">
        <v>448</v>
      </c>
      <c r="D24" s="3"/>
      <c r="E24" s="3"/>
      <c r="F24" s="21" t="s">
        <v>449</v>
      </c>
      <c r="G24" s="22">
        <v>1097066.0565300002</v>
      </c>
      <c r="H24" s="54">
        <v>501606.93953999999</v>
      </c>
      <c r="I24" s="54">
        <v>250752.70556999999</v>
      </c>
      <c r="J24" s="54">
        <v>166126.41469000001</v>
      </c>
      <c r="K24" s="54">
        <v>84727.819279999996</v>
      </c>
      <c r="L24" s="54">
        <v>23067.567050000001</v>
      </c>
      <c r="M24" s="54">
        <v>572391.54994000006</v>
      </c>
      <c r="N24" s="22">
        <v>11.79829</v>
      </c>
      <c r="O24" s="54"/>
      <c r="P24" s="54"/>
      <c r="Q24" s="54"/>
      <c r="R24" s="54">
        <v>11.79829</v>
      </c>
      <c r="S24" s="22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22"/>
      <c r="AG24" s="54"/>
      <c r="AH24" s="54"/>
      <c r="AI24" s="54"/>
      <c r="AJ24" s="22"/>
      <c r="AK24" s="54"/>
      <c r="AL24" s="54"/>
      <c r="AM24" s="54"/>
      <c r="AN24" s="22"/>
      <c r="AO24" s="22"/>
      <c r="AP24" s="54"/>
      <c r="AQ24" s="54"/>
      <c r="AR24" s="22"/>
      <c r="AS24" s="54"/>
      <c r="AT24" s="23"/>
      <c r="AU24" s="89">
        <v>1097077.8548200002</v>
      </c>
    </row>
    <row r="25" spans="1:47" ht="27.5" customHeight="1">
      <c r="A25" s="1"/>
      <c r="B25" s="25"/>
      <c r="C25" s="26" t="s">
        <v>450</v>
      </c>
      <c r="D25" s="26"/>
      <c r="E25" s="26"/>
      <c r="F25" s="27" t="s">
        <v>451</v>
      </c>
      <c r="G25" s="28"/>
      <c r="H25" s="57"/>
      <c r="I25" s="57"/>
      <c r="J25" s="57"/>
      <c r="K25" s="57"/>
      <c r="L25" s="57"/>
      <c r="M25" s="57"/>
      <c r="N25" s="28">
        <v>28.935590000000001</v>
      </c>
      <c r="O25" s="57">
        <v>28.935590000000001</v>
      </c>
      <c r="P25" s="57">
        <v>28.935590000000001</v>
      </c>
      <c r="Q25" s="57"/>
      <c r="R25" s="57"/>
      <c r="S25" s="28">
        <v>1004.29159</v>
      </c>
      <c r="T25" s="57"/>
      <c r="U25" s="57"/>
      <c r="V25" s="57"/>
      <c r="W25" s="57"/>
      <c r="X25" s="57"/>
      <c r="Y25" s="57"/>
      <c r="Z25" s="57">
        <v>1004.29159</v>
      </c>
      <c r="AA25" s="57"/>
      <c r="AB25" s="57"/>
      <c r="AC25" s="57"/>
      <c r="AD25" s="57"/>
      <c r="AE25" s="57"/>
      <c r="AF25" s="28"/>
      <c r="AG25" s="57"/>
      <c r="AH25" s="57"/>
      <c r="AI25" s="57"/>
      <c r="AJ25" s="28"/>
      <c r="AK25" s="57"/>
      <c r="AL25" s="57"/>
      <c r="AM25" s="57"/>
      <c r="AN25" s="28"/>
      <c r="AO25" s="28"/>
      <c r="AP25" s="57"/>
      <c r="AQ25" s="57"/>
      <c r="AR25" s="28"/>
      <c r="AS25" s="57"/>
      <c r="AT25" s="29"/>
      <c r="AU25" s="58">
        <v>1033.2271800000001</v>
      </c>
    </row>
    <row r="26" spans="1:47" ht="27.5" customHeight="1">
      <c r="A26" s="1"/>
      <c r="B26" s="25"/>
      <c r="C26" s="26" t="s">
        <v>452</v>
      </c>
      <c r="D26" s="26"/>
      <c r="E26" s="26"/>
      <c r="F26" s="27" t="s">
        <v>453</v>
      </c>
      <c r="G26" s="28">
        <v>342490.77431000001</v>
      </c>
      <c r="H26" s="57">
        <v>184633.45804</v>
      </c>
      <c r="I26" s="57">
        <v>81491.546660000007</v>
      </c>
      <c r="J26" s="57">
        <v>100451.93178</v>
      </c>
      <c r="K26" s="57">
        <v>2689.9796000000001</v>
      </c>
      <c r="L26" s="57">
        <v>7210.4038</v>
      </c>
      <c r="M26" s="57">
        <v>150646.91247000001</v>
      </c>
      <c r="N26" s="28">
        <v>5.76281</v>
      </c>
      <c r="O26" s="57">
        <v>5.76281</v>
      </c>
      <c r="P26" s="57"/>
      <c r="Q26" s="57">
        <v>5.76281</v>
      </c>
      <c r="R26" s="57"/>
      <c r="S26" s="28">
        <v>726970.00101000001</v>
      </c>
      <c r="T26" s="57">
        <v>150388.43078999998</v>
      </c>
      <c r="U26" s="57">
        <v>38850.035320000003</v>
      </c>
      <c r="V26" s="57">
        <v>3105.5035499999999</v>
      </c>
      <c r="W26" s="57">
        <v>106848.92614</v>
      </c>
      <c r="X26" s="57">
        <v>1583.96578</v>
      </c>
      <c r="Y26" s="57">
        <v>49062.819199999998</v>
      </c>
      <c r="Z26" s="57">
        <v>13461.245709999999</v>
      </c>
      <c r="AA26" s="57">
        <v>514057.50531000004</v>
      </c>
      <c r="AB26" s="57"/>
      <c r="AC26" s="57">
        <v>507936.16781000001</v>
      </c>
      <c r="AD26" s="57">
        <v>6121.3374999999996</v>
      </c>
      <c r="AE26" s="57"/>
      <c r="AF26" s="28"/>
      <c r="AG26" s="57"/>
      <c r="AH26" s="57"/>
      <c r="AI26" s="57"/>
      <c r="AJ26" s="28"/>
      <c r="AK26" s="57"/>
      <c r="AL26" s="57"/>
      <c r="AM26" s="57"/>
      <c r="AN26" s="28"/>
      <c r="AO26" s="28"/>
      <c r="AP26" s="57"/>
      <c r="AQ26" s="57"/>
      <c r="AR26" s="28"/>
      <c r="AS26" s="57"/>
      <c r="AT26" s="29"/>
      <c r="AU26" s="58">
        <v>1069466.53813</v>
      </c>
    </row>
    <row r="27" spans="1:47" ht="27.5" customHeight="1">
      <c r="A27" s="1"/>
      <c r="B27" s="25"/>
      <c r="C27" s="26" t="s">
        <v>454</v>
      </c>
      <c r="D27" s="26"/>
      <c r="E27" s="26"/>
      <c r="F27" s="27" t="s">
        <v>455</v>
      </c>
      <c r="G27" s="28"/>
      <c r="H27" s="57"/>
      <c r="I27" s="57"/>
      <c r="J27" s="57"/>
      <c r="K27" s="57"/>
      <c r="L27" s="57"/>
      <c r="M27" s="57"/>
      <c r="N27" s="28"/>
      <c r="O27" s="57"/>
      <c r="P27" s="57"/>
      <c r="Q27" s="57"/>
      <c r="R27" s="57"/>
      <c r="S27" s="28">
        <v>1482.14615</v>
      </c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>
        <v>1482.14615</v>
      </c>
      <c r="AF27" s="28"/>
      <c r="AG27" s="57"/>
      <c r="AH27" s="57"/>
      <c r="AI27" s="57"/>
      <c r="AJ27" s="28"/>
      <c r="AK27" s="57"/>
      <c r="AL27" s="57"/>
      <c r="AM27" s="57"/>
      <c r="AN27" s="28"/>
      <c r="AO27" s="28"/>
      <c r="AP27" s="57"/>
      <c r="AQ27" s="57"/>
      <c r="AR27" s="28"/>
      <c r="AS27" s="57"/>
      <c r="AT27" s="29"/>
      <c r="AU27" s="90">
        <v>1482.14615</v>
      </c>
    </row>
    <row r="28" spans="1:47" ht="27.5" customHeight="1">
      <c r="A28" s="1"/>
      <c r="B28" s="14" t="s">
        <v>456</v>
      </c>
      <c r="C28" s="15"/>
      <c r="D28" s="15"/>
      <c r="E28" s="15"/>
      <c r="F28" s="16" t="s">
        <v>457</v>
      </c>
      <c r="G28" s="17"/>
      <c r="H28" s="52"/>
      <c r="I28" s="52"/>
      <c r="J28" s="52"/>
      <c r="K28" s="52"/>
      <c r="L28" s="52"/>
      <c r="M28" s="52"/>
      <c r="N28" s="17">
        <v>11751.113660000001</v>
      </c>
      <c r="O28" s="52">
        <v>3597.6444900000001</v>
      </c>
      <c r="P28" s="52"/>
      <c r="Q28" s="52">
        <v>3597.6444900000001</v>
      </c>
      <c r="R28" s="52">
        <v>8153.4691700000003</v>
      </c>
      <c r="S28" s="17">
        <v>5126.1032400000004</v>
      </c>
      <c r="T28" s="52"/>
      <c r="U28" s="52"/>
      <c r="V28" s="52"/>
      <c r="W28" s="52"/>
      <c r="X28" s="52"/>
      <c r="Y28" s="52"/>
      <c r="Z28" s="52"/>
      <c r="AA28" s="52">
        <v>3926.5143800000001</v>
      </c>
      <c r="AB28" s="52">
        <v>3926.5143800000001</v>
      </c>
      <c r="AC28" s="52"/>
      <c r="AD28" s="52"/>
      <c r="AE28" s="52">
        <v>1199.5888600000001</v>
      </c>
      <c r="AF28" s="17"/>
      <c r="AG28" s="52"/>
      <c r="AH28" s="52"/>
      <c r="AI28" s="52"/>
      <c r="AJ28" s="17"/>
      <c r="AK28" s="52"/>
      <c r="AL28" s="52"/>
      <c r="AM28" s="52"/>
      <c r="AN28" s="17"/>
      <c r="AO28" s="17"/>
      <c r="AP28" s="52"/>
      <c r="AQ28" s="52"/>
      <c r="AR28" s="17"/>
      <c r="AS28" s="52"/>
      <c r="AT28" s="18"/>
      <c r="AU28" s="91">
        <v>16877.216899999999</v>
      </c>
    </row>
    <row r="29" spans="1:47" ht="27.5" customHeight="1">
      <c r="A29" s="1"/>
      <c r="B29" s="20"/>
      <c r="C29" s="3" t="s">
        <v>458</v>
      </c>
      <c r="D29" s="3"/>
      <c r="E29" s="3"/>
      <c r="F29" s="21" t="s">
        <v>459</v>
      </c>
      <c r="G29" s="22"/>
      <c r="H29" s="54"/>
      <c r="I29" s="54"/>
      <c r="J29" s="54"/>
      <c r="K29" s="54"/>
      <c r="L29" s="54"/>
      <c r="M29" s="54"/>
      <c r="N29" s="22">
        <v>8355.4686899999997</v>
      </c>
      <c r="O29" s="54">
        <v>204.38023999999999</v>
      </c>
      <c r="P29" s="54"/>
      <c r="Q29" s="54">
        <v>204.38023999999999</v>
      </c>
      <c r="R29" s="54">
        <v>8151.0884500000002</v>
      </c>
      <c r="S29" s="22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22"/>
      <c r="AG29" s="54"/>
      <c r="AH29" s="54"/>
      <c r="AI29" s="54"/>
      <c r="AJ29" s="22"/>
      <c r="AK29" s="54"/>
      <c r="AL29" s="54"/>
      <c r="AM29" s="54"/>
      <c r="AN29" s="22"/>
      <c r="AO29" s="22"/>
      <c r="AP29" s="54"/>
      <c r="AQ29" s="54"/>
      <c r="AR29" s="22"/>
      <c r="AS29" s="54"/>
      <c r="AT29" s="23"/>
      <c r="AU29" s="89">
        <v>8355.4686899999997</v>
      </c>
    </row>
    <row r="30" spans="1:47" ht="21.5" customHeight="1">
      <c r="A30" s="1"/>
      <c r="B30" s="25"/>
      <c r="C30" s="26" t="s">
        <v>460</v>
      </c>
      <c r="D30" s="26"/>
      <c r="E30" s="26"/>
      <c r="F30" s="27" t="s">
        <v>461</v>
      </c>
      <c r="G30" s="28"/>
      <c r="H30" s="57"/>
      <c r="I30" s="57"/>
      <c r="J30" s="57"/>
      <c r="K30" s="57"/>
      <c r="L30" s="57"/>
      <c r="M30" s="57"/>
      <c r="N30" s="28"/>
      <c r="O30" s="57"/>
      <c r="P30" s="57"/>
      <c r="Q30" s="57"/>
      <c r="R30" s="57"/>
      <c r="S30" s="28">
        <v>3437.35239</v>
      </c>
      <c r="T30" s="57"/>
      <c r="U30" s="57"/>
      <c r="V30" s="57"/>
      <c r="W30" s="57"/>
      <c r="X30" s="57"/>
      <c r="Y30" s="57"/>
      <c r="Z30" s="57"/>
      <c r="AA30" s="57">
        <v>3437.35239</v>
      </c>
      <c r="AB30" s="57">
        <v>3437.35239</v>
      </c>
      <c r="AC30" s="57"/>
      <c r="AD30" s="57"/>
      <c r="AE30" s="57"/>
      <c r="AF30" s="28"/>
      <c r="AG30" s="57"/>
      <c r="AH30" s="57"/>
      <c r="AI30" s="57"/>
      <c r="AJ30" s="28"/>
      <c r="AK30" s="57"/>
      <c r="AL30" s="57"/>
      <c r="AM30" s="57"/>
      <c r="AN30" s="28"/>
      <c r="AO30" s="28"/>
      <c r="AP30" s="57"/>
      <c r="AQ30" s="57"/>
      <c r="AR30" s="28"/>
      <c r="AS30" s="57"/>
      <c r="AT30" s="29"/>
      <c r="AU30" s="58">
        <v>3437.35239</v>
      </c>
    </row>
    <row r="31" spans="1:47" ht="27.5" customHeight="1">
      <c r="A31" s="1"/>
      <c r="B31" s="25"/>
      <c r="C31" s="26" t="s">
        <v>462</v>
      </c>
      <c r="D31" s="26"/>
      <c r="E31" s="26"/>
      <c r="F31" s="27" t="s">
        <v>463</v>
      </c>
      <c r="G31" s="28"/>
      <c r="H31" s="57"/>
      <c r="I31" s="57"/>
      <c r="J31" s="57"/>
      <c r="K31" s="57"/>
      <c r="L31" s="57"/>
      <c r="M31" s="57"/>
      <c r="N31" s="28">
        <v>3395.6449700000003</v>
      </c>
      <c r="O31" s="57">
        <v>3393.2642500000002</v>
      </c>
      <c r="P31" s="57"/>
      <c r="Q31" s="57">
        <v>3393.2642500000002</v>
      </c>
      <c r="R31" s="57">
        <v>2.3807200000000002</v>
      </c>
      <c r="S31" s="28">
        <v>489.16199</v>
      </c>
      <c r="T31" s="57"/>
      <c r="U31" s="57"/>
      <c r="V31" s="57"/>
      <c r="W31" s="57"/>
      <c r="X31" s="57"/>
      <c r="Y31" s="57"/>
      <c r="Z31" s="57"/>
      <c r="AA31" s="57">
        <v>489.16199</v>
      </c>
      <c r="AB31" s="57">
        <v>489.16199</v>
      </c>
      <c r="AC31" s="57"/>
      <c r="AD31" s="57"/>
      <c r="AE31" s="57"/>
      <c r="AF31" s="28"/>
      <c r="AG31" s="57"/>
      <c r="AH31" s="57"/>
      <c r="AI31" s="57"/>
      <c r="AJ31" s="28"/>
      <c r="AK31" s="57"/>
      <c r="AL31" s="57"/>
      <c r="AM31" s="57"/>
      <c r="AN31" s="28"/>
      <c r="AO31" s="28"/>
      <c r="AP31" s="57"/>
      <c r="AQ31" s="57"/>
      <c r="AR31" s="28"/>
      <c r="AS31" s="57"/>
      <c r="AT31" s="29"/>
      <c r="AU31" s="58">
        <v>3884.8069600000003</v>
      </c>
    </row>
    <row r="32" spans="1:47" ht="27.5" customHeight="1">
      <c r="A32" s="1"/>
      <c r="B32" s="25"/>
      <c r="C32" s="26" t="s">
        <v>464</v>
      </c>
      <c r="D32" s="26"/>
      <c r="E32" s="26"/>
      <c r="F32" s="27" t="s">
        <v>465</v>
      </c>
      <c r="G32" s="28"/>
      <c r="H32" s="57"/>
      <c r="I32" s="57"/>
      <c r="J32" s="57"/>
      <c r="K32" s="57"/>
      <c r="L32" s="57"/>
      <c r="M32" s="57"/>
      <c r="N32" s="28"/>
      <c r="O32" s="57"/>
      <c r="P32" s="57"/>
      <c r="Q32" s="57"/>
      <c r="R32" s="57"/>
      <c r="S32" s="28">
        <v>1199.5888600000001</v>
      </c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>
        <v>1199.5888600000001</v>
      </c>
      <c r="AF32" s="28"/>
      <c r="AG32" s="57"/>
      <c r="AH32" s="57"/>
      <c r="AI32" s="57"/>
      <c r="AJ32" s="28"/>
      <c r="AK32" s="57"/>
      <c r="AL32" s="57"/>
      <c r="AM32" s="57"/>
      <c r="AN32" s="28"/>
      <c r="AO32" s="28"/>
      <c r="AP32" s="57"/>
      <c r="AQ32" s="57"/>
      <c r="AR32" s="28"/>
      <c r="AS32" s="57"/>
      <c r="AT32" s="29"/>
      <c r="AU32" s="90">
        <v>1199.5888600000001</v>
      </c>
    </row>
    <row r="33" spans="1:47" ht="27.5" customHeight="1">
      <c r="A33" s="1"/>
      <c r="B33" s="14" t="s">
        <v>466</v>
      </c>
      <c r="C33" s="15"/>
      <c r="D33" s="15"/>
      <c r="E33" s="15"/>
      <c r="F33" s="16" t="s">
        <v>467</v>
      </c>
      <c r="G33" s="17"/>
      <c r="H33" s="52"/>
      <c r="I33" s="52"/>
      <c r="J33" s="52"/>
      <c r="K33" s="52"/>
      <c r="L33" s="52"/>
      <c r="M33" s="52"/>
      <c r="N33" s="17"/>
      <c r="O33" s="52"/>
      <c r="P33" s="52"/>
      <c r="Q33" s="52"/>
      <c r="R33" s="52"/>
      <c r="S33" s="17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17">
        <v>37502.131310000004</v>
      </c>
      <c r="AG33" s="52">
        <v>6761.11049</v>
      </c>
      <c r="AH33" s="52">
        <v>30526.11175</v>
      </c>
      <c r="AI33" s="52">
        <v>214.90907000000001</v>
      </c>
      <c r="AJ33" s="17"/>
      <c r="AK33" s="52"/>
      <c r="AL33" s="52"/>
      <c r="AM33" s="52"/>
      <c r="AN33" s="17"/>
      <c r="AO33" s="17"/>
      <c r="AP33" s="52"/>
      <c r="AQ33" s="52"/>
      <c r="AR33" s="17"/>
      <c r="AS33" s="52"/>
      <c r="AT33" s="18"/>
      <c r="AU33" s="91">
        <v>37502.131310000004</v>
      </c>
    </row>
    <row r="34" spans="1:47" ht="15.5" customHeight="1">
      <c r="A34" s="1"/>
      <c r="B34" s="20"/>
      <c r="C34" s="3" t="s">
        <v>468</v>
      </c>
      <c r="D34" s="3"/>
      <c r="E34" s="3"/>
      <c r="F34" s="21" t="s">
        <v>469</v>
      </c>
      <c r="G34" s="22"/>
      <c r="H34" s="54"/>
      <c r="I34" s="54"/>
      <c r="J34" s="54"/>
      <c r="K34" s="54"/>
      <c r="L34" s="54"/>
      <c r="M34" s="54"/>
      <c r="N34" s="22"/>
      <c r="O34" s="54"/>
      <c r="P34" s="54"/>
      <c r="Q34" s="54"/>
      <c r="R34" s="54"/>
      <c r="S34" s="22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22">
        <v>18014.933980000002</v>
      </c>
      <c r="AG34" s="54"/>
      <c r="AH34" s="54">
        <v>17800.02491</v>
      </c>
      <c r="AI34" s="54">
        <v>214.90907000000001</v>
      </c>
      <c r="AJ34" s="22"/>
      <c r="AK34" s="54"/>
      <c r="AL34" s="54"/>
      <c r="AM34" s="54"/>
      <c r="AN34" s="22"/>
      <c r="AO34" s="22"/>
      <c r="AP34" s="54"/>
      <c r="AQ34" s="54"/>
      <c r="AR34" s="22"/>
      <c r="AS34" s="54"/>
      <c r="AT34" s="23"/>
      <c r="AU34" s="89">
        <v>18014.933980000002</v>
      </c>
    </row>
    <row r="35" spans="1:47" ht="21.5" customHeight="1">
      <c r="A35" s="1"/>
      <c r="B35" s="25"/>
      <c r="C35" s="26" t="s">
        <v>470</v>
      </c>
      <c r="D35" s="26"/>
      <c r="E35" s="26"/>
      <c r="F35" s="27" t="s">
        <v>471</v>
      </c>
      <c r="G35" s="28"/>
      <c r="H35" s="57"/>
      <c r="I35" s="57"/>
      <c r="J35" s="57"/>
      <c r="K35" s="57"/>
      <c r="L35" s="57"/>
      <c r="M35" s="57"/>
      <c r="N35" s="28"/>
      <c r="O35" s="57"/>
      <c r="P35" s="57"/>
      <c r="Q35" s="57"/>
      <c r="R35" s="57"/>
      <c r="S35" s="28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28">
        <v>12726.08684</v>
      </c>
      <c r="AG35" s="57"/>
      <c r="AH35" s="57">
        <v>12726.08684</v>
      </c>
      <c r="AI35" s="57"/>
      <c r="AJ35" s="28"/>
      <c r="AK35" s="57"/>
      <c r="AL35" s="57"/>
      <c r="AM35" s="57"/>
      <c r="AN35" s="28"/>
      <c r="AO35" s="28"/>
      <c r="AP35" s="57"/>
      <c r="AQ35" s="57"/>
      <c r="AR35" s="28"/>
      <c r="AS35" s="57"/>
      <c r="AT35" s="29"/>
      <c r="AU35" s="58">
        <v>12726.08684</v>
      </c>
    </row>
    <row r="36" spans="1:47" ht="15.5" customHeight="1">
      <c r="A36" s="1"/>
      <c r="B36" s="25"/>
      <c r="C36" s="26" t="s">
        <v>472</v>
      </c>
      <c r="D36" s="26"/>
      <c r="E36" s="26"/>
      <c r="F36" s="27" t="s">
        <v>473</v>
      </c>
      <c r="G36" s="28"/>
      <c r="H36" s="57"/>
      <c r="I36" s="57"/>
      <c r="J36" s="57"/>
      <c r="K36" s="57"/>
      <c r="L36" s="57"/>
      <c r="M36" s="57"/>
      <c r="N36" s="28"/>
      <c r="O36" s="57"/>
      <c r="P36" s="57"/>
      <c r="Q36" s="57"/>
      <c r="R36" s="57"/>
      <c r="S36" s="28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28">
        <v>6761.11049</v>
      </c>
      <c r="AG36" s="57">
        <v>6761.11049</v>
      </c>
      <c r="AH36" s="57"/>
      <c r="AI36" s="57"/>
      <c r="AJ36" s="28"/>
      <c r="AK36" s="57"/>
      <c r="AL36" s="57"/>
      <c r="AM36" s="57"/>
      <c r="AN36" s="28"/>
      <c r="AO36" s="28"/>
      <c r="AP36" s="57"/>
      <c r="AQ36" s="57"/>
      <c r="AR36" s="28"/>
      <c r="AS36" s="57"/>
      <c r="AT36" s="29"/>
      <c r="AU36" s="90">
        <v>6761.11049</v>
      </c>
    </row>
    <row r="37" spans="1:47" ht="27.5" customHeight="1">
      <c r="A37" s="1"/>
      <c r="B37" s="14" t="s">
        <v>474</v>
      </c>
      <c r="C37" s="15"/>
      <c r="D37" s="15"/>
      <c r="E37" s="15"/>
      <c r="F37" s="16" t="s">
        <v>475</v>
      </c>
      <c r="G37" s="17"/>
      <c r="H37" s="52"/>
      <c r="I37" s="52"/>
      <c r="J37" s="52"/>
      <c r="K37" s="52"/>
      <c r="L37" s="52"/>
      <c r="M37" s="52"/>
      <c r="N37" s="17"/>
      <c r="O37" s="52"/>
      <c r="P37" s="52"/>
      <c r="Q37" s="52"/>
      <c r="R37" s="52"/>
      <c r="S37" s="17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17"/>
      <c r="AG37" s="52"/>
      <c r="AH37" s="52"/>
      <c r="AI37" s="52"/>
      <c r="AJ37" s="17">
        <v>323155.15539999999</v>
      </c>
      <c r="AK37" s="52">
        <v>211811.57603999999</v>
      </c>
      <c r="AL37" s="52">
        <v>111279.33271</v>
      </c>
      <c r="AM37" s="52">
        <v>64.246649999999988</v>
      </c>
      <c r="AN37" s="17"/>
      <c r="AO37" s="17"/>
      <c r="AP37" s="52"/>
      <c r="AQ37" s="52"/>
      <c r="AR37" s="17">
        <v>18697.999510000001</v>
      </c>
      <c r="AS37" s="52">
        <v>18697.999510000001</v>
      </c>
      <c r="AT37" s="18">
        <v>885.71136999999999</v>
      </c>
      <c r="AU37" s="91">
        <v>342738.86627999996</v>
      </c>
    </row>
    <row r="38" spans="1:47" ht="21.5" customHeight="1">
      <c r="A38" s="1"/>
      <c r="B38" s="20"/>
      <c r="C38" s="3" t="s">
        <v>476</v>
      </c>
      <c r="D38" s="3"/>
      <c r="E38" s="3"/>
      <c r="F38" s="21" t="s">
        <v>477</v>
      </c>
      <c r="G38" s="22"/>
      <c r="H38" s="54"/>
      <c r="I38" s="54"/>
      <c r="J38" s="54"/>
      <c r="K38" s="54"/>
      <c r="L38" s="54"/>
      <c r="M38" s="54"/>
      <c r="N38" s="22"/>
      <c r="O38" s="54"/>
      <c r="P38" s="54"/>
      <c r="Q38" s="54"/>
      <c r="R38" s="54"/>
      <c r="S38" s="22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22"/>
      <c r="AG38" s="54"/>
      <c r="AH38" s="54"/>
      <c r="AI38" s="54"/>
      <c r="AJ38" s="22">
        <v>215314.04505999997</v>
      </c>
      <c r="AK38" s="54">
        <v>211640.65342999998</v>
      </c>
      <c r="AL38" s="54">
        <v>3610.71702</v>
      </c>
      <c r="AM38" s="54">
        <v>62.674609999999994</v>
      </c>
      <c r="AN38" s="22"/>
      <c r="AO38" s="22"/>
      <c r="AP38" s="54"/>
      <c r="AQ38" s="54"/>
      <c r="AR38" s="22">
        <v>18697.999510000001</v>
      </c>
      <c r="AS38" s="54">
        <v>18697.999510000001</v>
      </c>
      <c r="AT38" s="23">
        <v>885.71136999999999</v>
      </c>
      <c r="AU38" s="89">
        <v>234897.75593999997</v>
      </c>
    </row>
    <row r="39" spans="1:47" ht="15.5" customHeight="1">
      <c r="A39" s="1"/>
      <c r="B39" s="25"/>
      <c r="C39" s="26"/>
      <c r="D39" s="26" t="s">
        <v>478</v>
      </c>
      <c r="E39" s="26"/>
      <c r="F39" s="27" t="s">
        <v>479</v>
      </c>
      <c r="G39" s="28"/>
      <c r="H39" s="57"/>
      <c r="I39" s="57"/>
      <c r="J39" s="57"/>
      <c r="K39" s="57"/>
      <c r="L39" s="57"/>
      <c r="M39" s="57"/>
      <c r="N39" s="28"/>
      <c r="O39" s="57"/>
      <c r="P39" s="57"/>
      <c r="Q39" s="57"/>
      <c r="R39" s="57"/>
      <c r="S39" s="28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28"/>
      <c r="AG39" s="57"/>
      <c r="AH39" s="57"/>
      <c r="AI39" s="57"/>
      <c r="AJ39" s="28">
        <v>40222.428879999999</v>
      </c>
      <c r="AK39" s="57">
        <v>40222.428879999999</v>
      </c>
      <c r="AL39" s="57"/>
      <c r="AM39" s="57"/>
      <c r="AN39" s="28"/>
      <c r="AO39" s="28"/>
      <c r="AP39" s="57"/>
      <c r="AQ39" s="57"/>
      <c r="AR39" s="28">
        <v>312.11899</v>
      </c>
      <c r="AS39" s="57">
        <v>312.11899</v>
      </c>
      <c r="AT39" s="29"/>
      <c r="AU39" s="58">
        <v>40534.547870000002</v>
      </c>
    </row>
    <row r="40" spans="1:47" ht="15.5" customHeight="1">
      <c r="A40" s="1"/>
      <c r="B40" s="25"/>
      <c r="C40" s="26"/>
      <c r="D40" s="26" t="s">
        <v>480</v>
      </c>
      <c r="E40" s="26"/>
      <c r="F40" s="27" t="s">
        <v>481</v>
      </c>
      <c r="G40" s="28"/>
      <c r="H40" s="57"/>
      <c r="I40" s="57"/>
      <c r="J40" s="57"/>
      <c r="K40" s="57"/>
      <c r="L40" s="57"/>
      <c r="M40" s="57"/>
      <c r="N40" s="28"/>
      <c r="O40" s="57"/>
      <c r="P40" s="57"/>
      <c r="Q40" s="57"/>
      <c r="R40" s="57"/>
      <c r="S40" s="28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28"/>
      <c r="AG40" s="57"/>
      <c r="AH40" s="57"/>
      <c r="AI40" s="57"/>
      <c r="AJ40" s="28">
        <v>170634.48004999998</v>
      </c>
      <c r="AK40" s="57">
        <v>170632.90268999999</v>
      </c>
      <c r="AL40" s="57">
        <v>0.78561999999999999</v>
      </c>
      <c r="AM40" s="57">
        <v>0.79174</v>
      </c>
      <c r="AN40" s="28"/>
      <c r="AO40" s="28"/>
      <c r="AP40" s="57"/>
      <c r="AQ40" s="57"/>
      <c r="AR40" s="28">
        <v>15780.08295</v>
      </c>
      <c r="AS40" s="57">
        <v>15780.08295</v>
      </c>
      <c r="AT40" s="29">
        <v>885.71136999999999</v>
      </c>
      <c r="AU40" s="58">
        <v>187300.27437</v>
      </c>
    </row>
    <row r="41" spans="1:47" ht="21.5" customHeight="1">
      <c r="A41" s="1"/>
      <c r="B41" s="25"/>
      <c r="C41" s="26"/>
      <c r="D41" s="26" t="s">
        <v>482</v>
      </c>
      <c r="E41" s="26"/>
      <c r="F41" s="27" t="s">
        <v>483</v>
      </c>
      <c r="G41" s="28"/>
      <c r="H41" s="57"/>
      <c r="I41" s="57"/>
      <c r="J41" s="57"/>
      <c r="K41" s="57"/>
      <c r="L41" s="57"/>
      <c r="M41" s="57"/>
      <c r="N41" s="28"/>
      <c r="O41" s="57"/>
      <c r="P41" s="57"/>
      <c r="Q41" s="57"/>
      <c r="R41" s="57"/>
      <c r="S41" s="28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28"/>
      <c r="AG41" s="57"/>
      <c r="AH41" s="57"/>
      <c r="AI41" s="57"/>
      <c r="AJ41" s="28">
        <v>4457.1361299999999</v>
      </c>
      <c r="AK41" s="57">
        <v>785.32186000000002</v>
      </c>
      <c r="AL41" s="57">
        <v>3609.9313999999999</v>
      </c>
      <c r="AM41" s="57">
        <v>61.882869999999997</v>
      </c>
      <c r="AN41" s="28"/>
      <c r="AO41" s="28"/>
      <c r="AP41" s="57"/>
      <c r="AQ41" s="57"/>
      <c r="AR41" s="28">
        <v>2605.7975700000002</v>
      </c>
      <c r="AS41" s="57">
        <v>2605.7975700000002</v>
      </c>
      <c r="AT41" s="29"/>
      <c r="AU41" s="58">
        <v>7062.9336999999996</v>
      </c>
    </row>
    <row r="42" spans="1:47" ht="27.5" customHeight="1">
      <c r="A42" s="1"/>
      <c r="B42" s="25"/>
      <c r="C42" s="26" t="s">
        <v>484</v>
      </c>
      <c r="D42" s="26"/>
      <c r="E42" s="26"/>
      <c r="F42" s="27" t="s">
        <v>485</v>
      </c>
      <c r="G42" s="28"/>
      <c r="H42" s="57"/>
      <c r="I42" s="57"/>
      <c r="J42" s="57"/>
      <c r="K42" s="57"/>
      <c r="L42" s="57"/>
      <c r="M42" s="57"/>
      <c r="N42" s="28"/>
      <c r="O42" s="57"/>
      <c r="P42" s="57"/>
      <c r="Q42" s="57"/>
      <c r="R42" s="57"/>
      <c r="S42" s="28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28"/>
      <c r="AG42" s="57"/>
      <c r="AH42" s="57"/>
      <c r="AI42" s="57"/>
      <c r="AJ42" s="28">
        <v>107841.11034</v>
      </c>
      <c r="AK42" s="57">
        <v>170.92260999999999</v>
      </c>
      <c r="AL42" s="57">
        <v>107668.61569000001</v>
      </c>
      <c r="AM42" s="57">
        <v>1.5720400000000001</v>
      </c>
      <c r="AN42" s="28"/>
      <c r="AO42" s="28"/>
      <c r="AP42" s="57"/>
      <c r="AQ42" s="57"/>
      <c r="AR42" s="28"/>
      <c r="AS42" s="57"/>
      <c r="AT42" s="29"/>
      <c r="AU42" s="58">
        <v>107841.11034</v>
      </c>
    </row>
    <row r="43" spans="1:47" ht="21.5" customHeight="1">
      <c r="A43" s="1"/>
      <c r="B43" s="25"/>
      <c r="C43" s="26"/>
      <c r="D43" s="26" t="s">
        <v>486</v>
      </c>
      <c r="E43" s="26"/>
      <c r="F43" s="27" t="s">
        <v>487</v>
      </c>
      <c r="G43" s="28"/>
      <c r="H43" s="57"/>
      <c r="I43" s="57"/>
      <c r="J43" s="57"/>
      <c r="K43" s="57"/>
      <c r="L43" s="57"/>
      <c r="M43" s="57"/>
      <c r="N43" s="28"/>
      <c r="O43" s="57"/>
      <c r="P43" s="57"/>
      <c r="Q43" s="57"/>
      <c r="R43" s="57"/>
      <c r="S43" s="28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28"/>
      <c r="AG43" s="57"/>
      <c r="AH43" s="57"/>
      <c r="AI43" s="57"/>
      <c r="AJ43" s="28">
        <v>72650.628249999994</v>
      </c>
      <c r="AK43" s="57"/>
      <c r="AL43" s="57">
        <v>72650.628249999994</v>
      </c>
      <c r="AM43" s="57"/>
      <c r="AN43" s="28"/>
      <c r="AO43" s="28"/>
      <c r="AP43" s="57"/>
      <c r="AQ43" s="57"/>
      <c r="AR43" s="28"/>
      <c r="AS43" s="57"/>
      <c r="AT43" s="29"/>
      <c r="AU43" s="58">
        <v>72650.628249999994</v>
      </c>
    </row>
    <row r="44" spans="1:47" ht="15.5" customHeight="1">
      <c r="A44" s="1"/>
      <c r="B44" s="25"/>
      <c r="C44" s="26"/>
      <c r="D44" s="26" t="s">
        <v>488</v>
      </c>
      <c r="E44" s="26"/>
      <c r="F44" s="27" t="s">
        <v>489</v>
      </c>
      <c r="G44" s="28"/>
      <c r="H44" s="57"/>
      <c r="I44" s="57"/>
      <c r="J44" s="57"/>
      <c r="K44" s="57"/>
      <c r="L44" s="57"/>
      <c r="M44" s="57"/>
      <c r="N44" s="28"/>
      <c r="O44" s="57"/>
      <c r="P44" s="57"/>
      <c r="Q44" s="57"/>
      <c r="R44" s="57"/>
      <c r="S44" s="28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28"/>
      <c r="AG44" s="57"/>
      <c r="AH44" s="57"/>
      <c r="AI44" s="57"/>
      <c r="AJ44" s="28">
        <v>7723.9144399999996</v>
      </c>
      <c r="AK44" s="57"/>
      <c r="AL44" s="57">
        <v>7723.9144399999996</v>
      </c>
      <c r="AM44" s="57"/>
      <c r="AN44" s="28"/>
      <c r="AO44" s="28"/>
      <c r="AP44" s="57"/>
      <c r="AQ44" s="57"/>
      <c r="AR44" s="28"/>
      <c r="AS44" s="57"/>
      <c r="AT44" s="29"/>
      <c r="AU44" s="58">
        <v>7723.9144399999996</v>
      </c>
    </row>
    <row r="45" spans="1:47" ht="9.5" customHeight="1">
      <c r="A45" s="1"/>
      <c r="B45" s="25"/>
      <c r="C45" s="26"/>
      <c r="D45" s="26" t="s">
        <v>490</v>
      </c>
      <c r="E45" s="26"/>
      <c r="F45" s="27" t="s">
        <v>491</v>
      </c>
      <c r="G45" s="28"/>
      <c r="H45" s="57"/>
      <c r="I45" s="57"/>
      <c r="J45" s="57"/>
      <c r="K45" s="57"/>
      <c r="L45" s="57"/>
      <c r="M45" s="57"/>
      <c r="N45" s="28"/>
      <c r="O45" s="57"/>
      <c r="P45" s="57"/>
      <c r="Q45" s="57"/>
      <c r="R45" s="57"/>
      <c r="S45" s="28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28"/>
      <c r="AG45" s="57"/>
      <c r="AH45" s="57"/>
      <c r="AI45" s="57"/>
      <c r="AJ45" s="28">
        <v>352.85176999999999</v>
      </c>
      <c r="AK45" s="57"/>
      <c r="AL45" s="57">
        <v>352.85176999999999</v>
      </c>
      <c r="AM45" s="57"/>
      <c r="AN45" s="28"/>
      <c r="AO45" s="28"/>
      <c r="AP45" s="57"/>
      <c r="AQ45" s="57"/>
      <c r="AR45" s="28"/>
      <c r="AS45" s="57"/>
      <c r="AT45" s="29"/>
      <c r="AU45" s="58">
        <v>352.85176999999999</v>
      </c>
    </row>
    <row r="46" spans="1:47" ht="51.5" customHeight="1">
      <c r="A46" s="1"/>
      <c r="B46" s="25"/>
      <c r="C46" s="26"/>
      <c r="D46" s="26" t="s">
        <v>492</v>
      </c>
      <c r="E46" s="26"/>
      <c r="F46" s="27" t="s">
        <v>493</v>
      </c>
      <c r="G46" s="28"/>
      <c r="H46" s="57"/>
      <c r="I46" s="57"/>
      <c r="J46" s="57"/>
      <c r="K46" s="57"/>
      <c r="L46" s="57"/>
      <c r="M46" s="57"/>
      <c r="N46" s="28"/>
      <c r="O46" s="57"/>
      <c r="P46" s="57"/>
      <c r="Q46" s="57"/>
      <c r="R46" s="57"/>
      <c r="S46" s="28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28"/>
      <c r="AG46" s="57"/>
      <c r="AH46" s="57"/>
      <c r="AI46" s="57"/>
      <c r="AJ46" s="28">
        <v>3805.6569300000001</v>
      </c>
      <c r="AK46" s="57"/>
      <c r="AL46" s="57">
        <v>3805.6569300000001</v>
      </c>
      <c r="AM46" s="57"/>
      <c r="AN46" s="28"/>
      <c r="AO46" s="28"/>
      <c r="AP46" s="57"/>
      <c r="AQ46" s="57"/>
      <c r="AR46" s="28"/>
      <c r="AS46" s="57"/>
      <c r="AT46" s="29"/>
      <c r="AU46" s="58">
        <v>3805.6569300000001</v>
      </c>
    </row>
    <row r="47" spans="1:47" ht="27.5" customHeight="1">
      <c r="A47" s="1"/>
      <c r="B47" s="25"/>
      <c r="C47" s="26"/>
      <c r="D47" s="26" t="s">
        <v>494</v>
      </c>
      <c r="E47" s="26"/>
      <c r="F47" s="27" t="s">
        <v>495</v>
      </c>
      <c r="G47" s="28"/>
      <c r="H47" s="57"/>
      <c r="I47" s="57"/>
      <c r="J47" s="57"/>
      <c r="K47" s="57"/>
      <c r="L47" s="57"/>
      <c r="M47" s="57"/>
      <c r="N47" s="28"/>
      <c r="O47" s="57"/>
      <c r="P47" s="57"/>
      <c r="Q47" s="57"/>
      <c r="R47" s="57"/>
      <c r="S47" s="28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28"/>
      <c r="AG47" s="57"/>
      <c r="AH47" s="57"/>
      <c r="AI47" s="57"/>
      <c r="AJ47" s="28">
        <v>5211.9501999999993</v>
      </c>
      <c r="AK47" s="57">
        <v>170.92260999999999</v>
      </c>
      <c r="AL47" s="57">
        <v>5039.4555499999997</v>
      </c>
      <c r="AM47" s="57">
        <v>1.5720400000000001</v>
      </c>
      <c r="AN47" s="28"/>
      <c r="AO47" s="28"/>
      <c r="AP47" s="57"/>
      <c r="AQ47" s="57"/>
      <c r="AR47" s="28"/>
      <c r="AS47" s="57"/>
      <c r="AT47" s="29"/>
      <c r="AU47" s="58">
        <v>5211.9501999999993</v>
      </c>
    </row>
    <row r="48" spans="1:47" ht="45.5" customHeight="1">
      <c r="A48" s="1"/>
      <c r="B48" s="25"/>
      <c r="C48" s="26"/>
      <c r="D48" s="26" t="s">
        <v>496</v>
      </c>
      <c r="E48" s="26"/>
      <c r="F48" s="27" t="s">
        <v>497</v>
      </c>
      <c r="G48" s="28"/>
      <c r="H48" s="57"/>
      <c r="I48" s="57"/>
      <c r="J48" s="57"/>
      <c r="K48" s="57"/>
      <c r="L48" s="57"/>
      <c r="M48" s="57"/>
      <c r="N48" s="28"/>
      <c r="O48" s="57"/>
      <c r="P48" s="57"/>
      <c r="Q48" s="57"/>
      <c r="R48" s="57"/>
      <c r="S48" s="28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28"/>
      <c r="AG48" s="57"/>
      <c r="AH48" s="57"/>
      <c r="AI48" s="57"/>
      <c r="AJ48" s="28">
        <v>18096.108749999999</v>
      </c>
      <c r="AK48" s="57"/>
      <c r="AL48" s="57">
        <v>18096.108749999999</v>
      </c>
      <c r="AM48" s="57"/>
      <c r="AN48" s="28"/>
      <c r="AO48" s="28"/>
      <c r="AP48" s="57"/>
      <c r="AQ48" s="57"/>
      <c r="AR48" s="28"/>
      <c r="AS48" s="57"/>
      <c r="AT48" s="29"/>
      <c r="AU48" s="90">
        <v>18096.108749999999</v>
      </c>
    </row>
    <row r="49" spans="1:47" ht="15.5" customHeight="1">
      <c r="A49" s="1"/>
      <c r="B49" s="14" t="s">
        <v>498</v>
      </c>
      <c r="C49" s="15"/>
      <c r="D49" s="15"/>
      <c r="E49" s="15"/>
      <c r="F49" s="16" t="s">
        <v>499</v>
      </c>
      <c r="G49" s="17"/>
      <c r="H49" s="52"/>
      <c r="I49" s="52"/>
      <c r="J49" s="52"/>
      <c r="K49" s="52"/>
      <c r="L49" s="52"/>
      <c r="M49" s="52"/>
      <c r="N49" s="17"/>
      <c r="O49" s="52"/>
      <c r="P49" s="52"/>
      <c r="Q49" s="52"/>
      <c r="R49" s="52"/>
      <c r="S49" s="17">
        <v>11517.304700000001</v>
      </c>
      <c r="T49" s="52">
        <v>53.087890000000002</v>
      </c>
      <c r="U49" s="52">
        <v>41.254919999999998</v>
      </c>
      <c r="V49" s="52">
        <v>11.83297</v>
      </c>
      <c r="W49" s="52"/>
      <c r="X49" s="52"/>
      <c r="Y49" s="52">
        <v>16.280339999999999</v>
      </c>
      <c r="Z49" s="52">
        <v>23.88494</v>
      </c>
      <c r="AA49" s="52">
        <v>11424.051530000001</v>
      </c>
      <c r="AB49" s="52"/>
      <c r="AC49" s="52">
        <v>11424.051530000001</v>
      </c>
      <c r="AD49" s="52"/>
      <c r="AE49" s="52"/>
      <c r="AF49" s="17"/>
      <c r="AG49" s="52"/>
      <c r="AH49" s="52"/>
      <c r="AI49" s="52"/>
      <c r="AJ49" s="17"/>
      <c r="AK49" s="52"/>
      <c r="AL49" s="52"/>
      <c r="AM49" s="52"/>
      <c r="AN49" s="17">
        <v>59769.310620000004</v>
      </c>
      <c r="AO49" s="17"/>
      <c r="AP49" s="52"/>
      <c r="AQ49" s="52"/>
      <c r="AR49" s="17"/>
      <c r="AS49" s="52"/>
      <c r="AT49" s="18"/>
      <c r="AU49" s="91">
        <v>71286.615320000012</v>
      </c>
    </row>
    <row r="50" spans="1:47" ht="27.5" customHeight="1">
      <c r="A50" s="1"/>
      <c r="B50" s="20"/>
      <c r="C50" s="3" t="s">
        <v>500</v>
      </c>
      <c r="D50" s="3"/>
      <c r="E50" s="3"/>
      <c r="F50" s="21" t="s">
        <v>501</v>
      </c>
      <c r="G50" s="22"/>
      <c r="H50" s="54"/>
      <c r="I50" s="54"/>
      <c r="J50" s="54"/>
      <c r="K50" s="54"/>
      <c r="L50" s="54"/>
      <c r="M50" s="54"/>
      <c r="N50" s="22"/>
      <c r="O50" s="54"/>
      <c r="P50" s="54"/>
      <c r="Q50" s="54"/>
      <c r="R50" s="54"/>
      <c r="S50" s="22">
        <v>46.291399999999996</v>
      </c>
      <c r="T50" s="54">
        <v>6.1261200000000002</v>
      </c>
      <c r="U50" s="54">
        <v>6.1261200000000002</v>
      </c>
      <c r="V50" s="54"/>
      <c r="W50" s="54"/>
      <c r="X50" s="54"/>
      <c r="Y50" s="54">
        <v>16.280339999999999</v>
      </c>
      <c r="Z50" s="54">
        <v>23.88494</v>
      </c>
      <c r="AA50" s="54"/>
      <c r="AB50" s="54"/>
      <c r="AC50" s="54"/>
      <c r="AD50" s="54"/>
      <c r="AE50" s="54"/>
      <c r="AF50" s="22"/>
      <c r="AG50" s="54"/>
      <c r="AH50" s="54"/>
      <c r="AI50" s="54"/>
      <c r="AJ50" s="22"/>
      <c r="AK50" s="54"/>
      <c r="AL50" s="54"/>
      <c r="AM50" s="54"/>
      <c r="AN50" s="22">
        <v>3316.2950799999999</v>
      </c>
      <c r="AO50" s="22"/>
      <c r="AP50" s="54"/>
      <c r="AQ50" s="54"/>
      <c r="AR50" s="22"/>
      <c r="AS50" s="54"/>
      <c r="AT50" s="23"/>
      <c r="AU50" s="89">
        <v>3362.5864799999999</v>
      </c>
    </row>
    <row r="51" spans="1:47" ht="33.5" customHeight="1">
      <c r="A51" s="1"/>
      <c r="B51" s="25"/>
      <c r="C51" s="26"/>
      <c r="D51" s="26" t="s">
        <v>502</v>
      </c>
      <c r="E51" s="26"/>
      <c r="F51" s="27" t="s">
        <v>503</v>
      </c>
      <c r="G51" s="28"/>
      <c r="H51" s="57"/>
      <c r="I51" s="57"/>
      <c r="J51" s="57"/>
      <c r="K51" s="57"/>
      <c r="L51" s="57"/>
      <c r="M51" s="57"/>
      <c r="N51" s="28"/>
      <c r="O51" s="57"/>
      <c r="P51" s="57"/>
      <c r="Q51" s="57"/>
      <c r="R51" s="57"/>
      <c r="S51" s="28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28"/>
      <c r="AG51" s="57"/>
      <c r="AH51" s="57"/>
      <c r="AI51" s="57"/>
      <c r="AJ51" s="28"/>
      <c r="AK51" s="57"/>
      <c r="AL51" s="57"/>
      <c r="AM51" s="57"/>
      <c r="AN51" s="28">
        <v>14.12687</v>
      </c>
      <c r="AO51" s="28"/>
      <c r="AP51" s="57"/>
      <c r="AQ51" s="57"/>
      <c r="AR51" s="28"/>
      <c r="AS51" s="57"/>
      <c r="AT51" s="29"/>
      <c r="AU51" s="58">
        <v>14.12687</v>
      </c>
    </row>
    <row r="52" spans="1:47" ht="27.5" customHeight="1">
      <c r="A52" s="1"/>
      <c r="B52" s="25"/>
      <c r="C52" s="26"/>
      <c r="D52" s="26" t="s">
        <v>504</v>
      </c>
      <c r="E52" s="26"/>
      <c r="F52" s="27" t="s">
        <v>505</v>
      </c>
      <c r="G52" s="28"/>
      <c r="H52" s="57"/>
      <c r="I52" s="57"/>
      <c r="J52" s="57"/>
      <c r="K52" s="57"/>
      <c r="L52" s="57"/>
      <c r="M52" s="57"/>
      <c r="N52" s="28"/>
      <c r="O52" s="57"/>
      <c r="P52" s="57"/>
      <c r="Q52" s="57"/>
      <c r="R52" s="57"/>
      <c r="S52" s="28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28"/>
      <c r="AG52" s="57"/>
      <c r="AH52" s="57"/>
      <c r="AI52" s="57"/>
      <c r="AJ52" s="28"/>
      <c r="AK52" s="57"/>
      <c r="AL52" s="57"/>
      <c r="AM52" s="57"/>
      <c r="AN52" s="28">
        <v>107.21261</v>
      </c>
      <c r="AO52" s="28"/>
      <c r="AP52" s="57"/>
      <c r="AQ52" s="57"/>
      <c r="AR52" s="28"/>
      <c r="AS52" s="57"/>
      <c r="AT52" s="29"/>
      <c r="AU52" s="58">
        <v>107.21261</v>
      </c>
    </row>
    <row r="53" spans="1:47" ht="45.5" customHeight="1">
      <c r="A53" s="1"/>
      <c r="B53" s="25"/>
      <c r="C53" s="26"/>
      <c r="D53" s="26" t="s">
        <v>506</v>
      </c>
      <c r="E53" s="26"/>
      <c r="F53" s="27" t="s">
        <v>507</v>
      </c>
      <c r="G53" s="28"/>
      <c r="H53" s="57"/>
      <c r="I53" s="57"/>
      <c r="J53" s="57"/>
      <c r="K53" s="57"/>
      <c r="L53" s="57"/>
      <c r="M53" s="57"/>
      <c r="N53" s="28"/>
      <c r="O53" s="57"/>
      <c r="P53" s="57"/>
      <c r="Q53" s="57"/>
      <c r="R53" s="57"/>
      <c r="S53" s="28">
        <v>46.291399999999996</v>
      </c>
      <c r="T53" s="57">
        <v>6.1261200000000002</v>
      </c>
      <c r="U53" s="57">
        <v>6.1261200000000002</v>
      </c>
      <c r="V53" s="57"/>
      <c r="W53" s="57"/>
      <c r="X53" s="57"/>
      <c r="Y53" s="57">
        <v>16.280339999999999</v>
      </c>
      <c r="Z53" s="57">
        <v>23.88494</v>
      </c>
      <c r="AA53" s="57"/>
      <c r="AB53" s="57"/>
      <c r="AC53" s="57"/>
      <c r="AD53" s="57"/>
      <c r="AE53" s="57"/>
      <c r="AF53" s="28"/>
      <c r="AG53" s="57"/>
      <c r="AH53" s="57"/>
      <c r="AI53" s="57"/>
      <c r="AJ53" s="28"/>
      <c r="AK53" s="57"/>
      <c r="AL53" s="57"/>
      <c r="AM53" s="57"/>
      <c r="AN53" s="28">
        <v>3194.9555999999998</v>
      </c>
      <c r="AO53" s="28"/>
      <c r="AP53" s="57"/>
      <c r="AQ53" s="57"/>
      <c r="AR53" s="28"/>
      <c r="AS53" s="57"/>
      <c r="AT53" s="29"/>
      <c r="AU53" s="58">
        <v>3241.2469999999998</v>
      </c>
    </row>
    <row r="54" spans="1:47" ht="15.5" customHeight="1">
      <c r="A54" s="1"/>
      <c r="B54" s="25"/>
      <c r="C54" s="26" t="s">
        <v>508</v>
      </c>
      <c r="D54" s="26"/>
      <c r="E54" s="26"/>
      <c r="F54" s="27" t="s">
        <v>509</v>
      </c>
      <c r="G54" s="28"/>
      <c r="H54" s="57"/>
      <c r="I54" s="57"/>
      <c r="J54" s="57"/>
      <c r="K54" s="57"/>
      <c r="L54" s="57"/>
      <c r="M54" s="57"/>
      <c r="N54" s="28"/>
      <c r="O54" s="57"/>
      <c r="P54" s="57"/>
      <c r="Q54" s="57"/>
      <c r="R54" s="57"/>
      <c r="S54" s="28">
        <v>11453.110780000001</v>
      </c>
      <c r="T54" s="57">
        <v>29.059249999999999</v>
      </c>
      <c r="U54" s="57">
        <v>29.059249999999999</v>
      </c>
      <c r="V54" s="57"/>
      <c r="W54" s="57"/>
      <c r="X54" s="57"/>
      <c r="Y54" s="57"/>
      <c r="Z54" s="57"/>
      <c r="AA54" s="57">
        <v>11424.051530000001</v>
      </c>
      <c r="AB54" s="57"/>
      <c r="AC54" s="57">
        <v>11424.051530000001</v>
      </c>
      <c r="AD54" s="57"/>
      <c r="AE54" s="57"/>
      <c r="AF54" s="28"/>
      <c r="AG54" s="57"/>
      <c r="AH54" s="57"/>
      <c r="AI54" s="57"/>
      <c r="AJ54" s="28"/>
      <c r="AK54" s="57"/>
      <c r="AL54" s="57"/>
      <c r="AM54" s="57"/>
      <c r="AN54" s="28">
        <v>1464.5478000000001</v>
      </c>
      <c r="AO54" s="28"/>
      <c r="AP54" s="57"/>
      <c r="AQ54" s="57"/>
      <c r="AR54" s="28"/>
      <c r="AS54" s="57"/>
      <c r="AT54" s="29"/>
      <c r="AU54" s="58">
        <v>12917.658580000001</v>
      </c>
    </row>
    <row r="55" spans="1:47" ht="27.5" customHeight="1">
      <c r="A55" s="1"/>
      <c r="B55" s="25"/>
      <c r="C55" s="26" t="s">
        <v>510</v>
      </c>
      <c r="D55" s="26"/>
      <c r="E55" s="26"/>
      <c r="F55" s="27" t="s">
        <v>511</v>
      </c>
      <c r="G55" s="28"/>
      <c r="H55" s="57"/>
      <c r="I55" s="57"/>
      <c r="J55" s="57"/>
      <c r="K55" s="57"/>
      <c r="L55" s="57"/>
      <c r="M55" s="57"/>
      <c r="N55" s="28"/>
      <c r="O55" s="57"/>
      <c r="P55" s="57"/>
      <c r="Q55" s="57"/>
      <c r="R55" s="57"/>
      <c r="S55" s="28">
        <v>0.59367999999999999</v>
      </c>
      <c r="T55" s="57">
        <v>0.59367999999999999</v>
      </c>
      <c r="U55" s="57">
        <v>0.59367999999999999</v>
      </c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28"/>
      <c r="AG55" s="57"/>
      <c r="AH55" s="57"/>
      <c r="AI55" s="57"/>
      <c r="AJ55" s="28"/>
      <c r="AK55" s="57"/>
      <c r="AL55" s="57"/>
      <c r="AM55" s="57"/>
      <c r="AN55" s="28">
        <v>197.16605999999999</v>
      </c>
      <c r="AO55" s="28"/>
      <c r="AP55" s="57"/>
      <c r="AQ55" s="57"/>
      <c r="AR55" s="28"/>
      <c r="AS55" s="57"/>
      <c r="AT55" s="29"/>
      <c r="AU55" s="58">
        <v>197.75973999999999</v>
      </c>
    </row>
    <row r="56" spans="1:47" ht="27.5" customHeight="1">
      <c r="A56" s="1"/>
      <c r="B56" s="25"/>
      <c r="C56" s="26" t="s">
        <v>512</v>
      </c>
      <c r="D56" s="26"/>
      <c r="E56" s="26"/>
      <c r="F56" s="27" t="s">
        <v>513</v>
      </c>
      <c r="G56" s="28"/>
      <c r="H56" s="57"/>
      <c r="I56" s="57"/>
      <c r="J56" s="57"/>
      <c r="K56" s="57"/>
      <c r="L56" s="57"/>
      <c r="M56" s="57"/>
      <c r="N56" s="28"/>
      <c r="O56" s="57"/>
      <c r="P56" s="57"/>
      <c r="Q56" s="57"/>
      <c r="R56" s="57"/>
      <c r="S56" s="28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28"/>
      <c r="AG56" s="57"/>
      <c r="AH56" s="57"/>
      <c r="AI56" s="57"/>
      <c r="AJ56" s="28"/>
      <c r="AK56" s="57"/>
      <c r="AL56" s="57"/>
      <c r="AM56" s="57"/>
      <c r="AN56" s="28">
        <v>139.69295</v>
      </c>
      <c r="AO56" s="28"/>
      <c r="AP56" s="57"/>
      <c r="AQ56" s="57"/>
      <c r="AR56" s="28"/>
      <c r="AS56" s="57"/>
      <c r="AT56" s="29"/>
      <c r="AU56" s="58">
        <v>139.69295</v>
      </c>
    </row>
    <row r="57" spans="1:47" ht="39.5" customHeight="1">
      <c r="A57" s="1"/>
      <c r="B57" s="25"/>
      <c r="C57" s="26" t="s">
        <v>514</v>
      </c>
      <c r="D57" s="26"/>
      <c r="E57" s="26"/>
      <c r="F57" s="27" t="s">
        <v>515</v>
      </c>
      <c r="G57" s="28"/>
      <c r="H57" s="57"/>
      <c r="I57" s="57"/>
      <c r="J57" s="57"/>
      <c r="K57" s="57"/>
      <c r="L57" s="57"/>
      <c r="M57" s="57"/>
      <c r="N57" s="28"/>
      <c r="O57" s="57"/>
      <c r="P57" s="57"/>
      <c r="Q57" s="57"/>
      <c r="R57" s="57"/>
      <c r="S57" s="28">
        <v>0.19938</v>
      </c>
      <c r="T57" s="57">
        <v>0.19938</v>
      </c>
      <c r="U57" s="57"/>
      <c r="V57" s="57">
        <v>0.19938</v>
      </c>
      <c r="W57" s="57"/>
      <c r="X57" s="57"/>
      <c r="Y57" s="57"/>
      <c r="Z57" s="57"/>
      <c r="AA57" s="57"/>
      <c r="AB57" s="57"/>
      <c r="AC57" s="57"/>
      <c r="AD57" s="57"/>
      <c r="AE57" s="57"/>
      <c r="AF57" s="28"/>
      <c r="AG57" s="57"/>
      <c r="AH57" s="57"/>
      <c r="AI57" s="57"/>
      <c r="AJ57" s="28"/>
      <c r="AK57" s="57"/>
      <c r="AL57" s="57"/>
      <c r="AM57" s="57"/>
      <c r="AN57" s="28">
        <v>28579.799510000001</v>
      </c>
      <c r="AO57" s="28"/>
      <c r="AP57" s="57"/>
      <c r="AQ57" s="57"/>
      <c r="AR57" s="28"/>
      <c r="AS57" s="57"/>
      <c r="AT57" s="29"/>
      <c r="AU57" s="58">
        <v>28579.998889999999</v>
      </c>
    </row>
    <row r="58" spans="1:47" ht="39.5" customHeight="1">
      <c r="A58" s="1"/>
      <c r="B58" s="25"/>
      <c r="C58" s="26" t="s">
        <v>516</v>
      </c>
      <c r="D58" s="26"/>
      <c r="E58" s="26"/>
      <c r="F58" s="27" t="s">
        <v>517</v>
      </c>
      <c r="G58" s="28"/>
      <c r="H58" s="57"/>
      <c r="I58" s="57"/>
      <c r="J58" s="57"/>
      <c r="K58" s="57"/>
      <c r="L58" s="57"/>
      <c r="M58" s="57"/>
      <c r="N58" s="28"/>
      <c r="O58" s="57"/>
      <c r="P58" s="57"/>
      <c r="Q58" s="57"/>
      <c r="R58" s="57"/>
      <c r="S58" s="28">
        <v>17.109459999999999</v>
      </c>
      <c r="T58" s="57">
        <v>17.109459999999999</v>
      </c>
      <c r="U58" s="57">
        <v>5.4758699999999996</v>
      </c>
      <c r="V58" s="57">
        <v>11.63359</v>
      </c>
      <c r="W58" s="57"/>
      <c r="X58" s="57"/>
      <c r="Y58" s="57"/>
      <c r="Z58" s="57"/>
      <c r="AA58" s="57"/>
      <c r="AB58" s="57"/>
      <c r="AC58" s="57"/>
      <c r="AD58" s="57"/>
      <c r="AE58" s="57"/>
      <c r="AF58" s="28"/>
      <c r="AG58" s="57"/>
      <c r="AH58" s="57"/>
      <c r="AI58" s="57"/>
      <c r="AJ58" s="28"/>
      <c r="AK58" s="57"/>
      <c r="AL58" s="57"/>
      <c r="AM58" s="57"/>
      <c r="AN58" s="28">
        <v>26071.809219999999</v>
      </c>
      <c r="AO58" s="28"/>
      <c r="AP58" s="57"/>
      <c r="AQ58" s="57"/>
      <c r="AR58" s="28"/>
      <c r="AS58" s="57"/>
      <c r="AT58" s="29"/>
      <c r="AU58" s="90">
        <v>26088.918679999999</v>
      </c>
    </row>
    <row r="59" spans="1:47" ht="39.5" customHeight="1">
      <c r="A59" s="1"/>
      <c r="B59" s="14" t="s">
        <v>518</v>
      </c>
      <c r="C59" s="15"/>
      <c r="D59" s="15"/>
      <c r="E59" s="15"/>
      <c r="F59" s="16" t="s">
        <v>519</v>
      </c>
      <c r="G59" s="17"/>
      <c r="H59" s="52"/>
      <c r="I59" s="52"/>
      <c r="J59" s="52"/>
      <c r="K59" s="52"/>
      <c r="L59" s="52"/>
      <c r="M59" s="52"/>
      <c r="N59" s="17"/>
      <c r="O59" s="52"/>
      <c r="P59" s="52"/>
      <c r="Q59" s="52"/>
      <c r="R59" s="52"/>
      <c r="S59" s="17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17"/>
      <c r="AG59" s="52"/>
      <c r="AH59" s="52"/>
      <c r="AI59" s="52"/>
      <c r="AJ59" s="17"/>
      <c r="AK59" s="52"/>
      <c r="AL59" s="52"/>
      <c r="AM59" s="52"/>
      <c r="AN59" s="17"/>
      <c r="AO59" s="17">
        <v>217962.89234000002</v>
      </c>
      <c r="AP59" s="52">
        <v>40873.241640000007</v>
      </c>
      <c r="AQ59" s="52">
        <v>177089.6507</v>
      </c>
      <c r="AR59" s="17"/>
      <c r="AS59" s="52"/>
      <c r="AT59" s="18"/>
      <c r="AU59" s="91">
        <v>217962.89234000002</v>
      </c>
    </row>
    <row r="60" spans="1:47" ht="27.5" customHeight="1">
      <c r="A60" s="1"/>
      <c r="B60" s="20"/>
      <c r="C60" s="3" t="s">
        <v>520</v>
      </c>
      <c r="D60" s="3"/>
      <c r="E60" s="3"/>
      <c r="F60" s="21" t="s">
        <v>521</v>
      </c>
      <c r="G60" s="22"/>
      <c r="H60" s="54"/>
      <c r="I60" s="54"/>
      <c r="J60" s="54"/>
      <c r="K60" s="54"/>
      <c r="L60" s="54"/>
      <c r="M60" s="54"/>
      <c r="N60" s="22"/>
      <c r="O60" s="54"/>
      <c r="P60" s="54"/>
      <c r="Q60" s="54"/>
      <c r="R60" s="54"/>
      <c r="S60" s="22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22"/>
      <c r="AG60" s="54"/>
      <c r="AH60" s="54"/>
      <c r="AI60" s="54"/>
      <c r="AJ60" s="22"/>
      <c r="AK60" s="54"/>
      <c r="AL60" s="54"/>
      <c r="AM60" s="54"/>
      <c r="AN60" s="22"/>
      <c r="AO60" s="22">
        <v>40873.241640000007</v>
      </c>
      <c r="AP60" s="54">
        <v>40873.241640000007</v>
      </c>
      <c r="AQ60" s="54"/>
      <c r="AR60" s="22"/>
      <c r="AS60" s="54"/>
      <c r="AT60" s="23"/>
      <c r="AU60" s="89">
        <v>40873.241640000007</v>
      </c>
    </row>
    <row r="61" spans="1:47" ht="27.5" customHeight="1">
      <c r="A61" s="1"/>
      <c r="B61" s="25"/>
      <c r="C61" s="26" t="s">
        <v>522</v>
      </c>
      <c r="D61" s="26"/>
      <c r="E61" s="26"/>
      <c r="F61" s="27" t="s">
        <v>523</v>
      </c>
      <c r="G61" s="28"/>
      <c r="H61" s="57"/>
      <c r="I61" s="57"/>
      <c r="J61" s="57"/>
      <c r="K61" s="57"/>
      <c r="L61" s="57"/>
      <c r="M61" s="57"/>
      <c r="N61" s="28"/>
      <c r="O61" s="57"/>
      <c r="P61" s="57"/>
      <c r="Q61" s="57"/>
      <c r="R61" s="57"/>
      <c r="S61" s="28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28"/>
      <c r="AG61" s="57"/>
      <c r="AH61" s="57"/>
      <c r="AI61" s="57"/>
      <c r="AJ61" s="28"/>
      <c r="AK61" s="57"/>
      <c r="AL61" s="57"/>
      <c r="AM61" s="57"/>
      <c r="AN61" s="28"/>
      <c r="AO61" s="28">
        <v>177089.6507</v>
      </c>
      <c r="AP61" s="57"/>
      <c r="AQ61" s="57">
        <v>177089.6507</v>
      </c>
      <c r="AR61" s="28"/>
      <c r="AS61" s="57"/>
      <c r="AT61" s="29"/>
      <c r="AU61" s="90">
        <v>177089.6507</v>
      </c>
    </row>
    <row r="62" spans="1:47" ht="27.5" customHeight="1" thickBot="1">
      <c r="A62" s="1"/>
      <c r="B62" s="64" t="s">
        <v>524</v>
      </c>
      <c r="C62" s="65"/>
      <c r="D62" s="65"/>
      <c r="E62" s="65"/>
      <c r="F62" s="66" t="s">
        <v>525</v>
      </c>
      <c r="G62" s="78"/>
      <c r="H62" s="79"/>
      <c r="I62" s="79"/>
      <c r="J62" s="79"/>
      <c r="K62" s="79"/>
      <c r="L62" s="79"/>
      <c r="M62" s="79"/>
      <c r="N62" s="78"/>
      <c r="O62" s="79"/>
      <c r="P62" s="79"/>
      <c r="Q62" s="79"/>
      <c r="R62" s="79"/>
      <c r="S62" s="78">
        <v>492.52595000000002</v>
      </c>
      <c r="T62" s="79"/>
      <c r="U62" s="79"/>
      <c r="V62" s="79"/>
      <c r="W62" s="79"/>
      <c r="X62" s="79"/>
      <c r="Y62" s="79"/>
      <c r="Z62" s="79">
        <v>492.52595000000002</v>
      </c>
      <c r="AA62" s="79"/>
      <c r="AB62" s="79"/>
      <c r="AC62" s="79"/>
      <c r="AD62" s="79"/>
      <c r="AE62" s="79"/>
      <c r="AF62" s="78"/>
      <c r="AG62" s="79"/>
      <c r="AH62" s="79"/>
      <c r="AI62" s="79"/>
      <c r="AJ62" s="78"/>
      <c r="AK62" s="79"/>
      <c r="AL62" s="79"/>
      <c r="AM62" s="79"/>
      <c r="AN62" s="78"/>
      <c r="AO62" s="78"/>
      <c r="AP62" s="79"/>
      <c r="AQ62" s="79"/>
      <c r="AR62" s="78"/>
      <c r="AS62" s="79"/>
      <c r="AT62" s="92"/>
      <c r="AU62" s="93">
        <v>492.52595000000002</v>
      </c>
    </row>
    <row r="63" spans="1:47" ht="9.5" customHeight="1" thickBot="1">
      <c r="A63" s="1"/>
      <c r="B63" s="31" t="s">
        <v>526</v>
      </c>
      <c r="C63" s="32"/>
      <c r="D63" s="32"/>
      <c r="E63" s="32"/>
      <c r="F63" s="32"/>
      <c r="G63" s="81">
        <v>1439556.8308300001</v>
      </c>
      <c r="H63" s="82">
        <v>686240.39758999995</v>
      </c>
      <c r="I63" s="83">
        <v>332244.25222000002</v>
      </c>
      <c r="J63" s="83">
        <v>266578.34648000001</v>
      </c>
      <c r="K63" s="83">
        <v>87417.798889999991</v>
      </c>
      <c r="L63" s="83">
        <v>30277.970850000002</v>
      </c>
      <c r="M63" s="84">
        <v>723038.46239</v>
      </c>
      <c r="N63" s="81">
        <v>11797.610350000001</v>
      </c>
      <c r="O63" s="82">
        <v>3632.3428900000004</v>
      </c>
      <c r="P63" s="83">
        <v>28.935590000000001</v>
      </c>
      <c r="Q63" s="83">
        <v>3603.4073000000003</v>
      </c>
      <c r="R63" s="84">
        <v>8165.26746</v>
      </c>
      <c r="S63" s="81">
        <v>746592.37264000007</v>
      </c>
      <c r="T63" s="82">
        <v>150441.51867999998</v>
      </c>
      <c r="U63" s="83">
        <v>38891.290240000002</v>
      </c>
      <c r="V63" s="83">
        <v>3117.3365199999998</v>
      </c>
      <c r="W63" s="83">
        <v>106848.92614</v>
      </c>
      <c r="X63" s="83">
        <v>1583.96578</v>
      </c>
      <c r="Y63" s="83">
        <v>49079.099539999996</v>
      </c>
      <c r="Z63" s="83">
        <v>14981.948189999999</v>
      </c>
      <c r="AA63" s="83">
        <v>529408.07122000004</v>
      </c>
      <c r="AB63" s="83">
        <v>3926.5143800000001</v>
      </c>
      <c r="AC63" s="83">
        <v>519360.21933000005</v>
      </c>
      <c r="AD63" s="83">
        <v>6121.3375100000003</v>
      </c>
      <c r="AE63" s="84">
        <v>2681.7350100000003</v>
      </c>
      <c r="AF63" s="81">
        <v>37502.131310000004</v>
      </c>
      <c r="AG63" s="82">
        <v>6761.11049</v>
      </c>
      <c r="AH63" s="83">
        <v>30526.11175</v>
      </c>
      <c r="AI63" s="84">
        <v>214.90907000000001</v>
      </c>
      <c r="AJ63" s="81">
        <v>323155.15539999999</v>
      </c>
      <c r="AK63" s="82">
        <v>211811.57603999999</v>
      </c>
      <c r="AL63" s="83">
        <v>111279.33271</v>
      </c>
      <c r="AM63" s="84">
        <v>64.246649999999988</v>
      </c>
      <c r="AN63" s="81">
        <v>59769.310620000004</v>
      </c>
      <c r="AO63" s="81">
        <v>217962.89234000002</v>
      </c>
      <c r="AP63" s="82">
        <v>40873.241640000007</v>
      </c>
      <c r="AQ63" s="84">
        <v>177089.6507</v>
      </c>
      <c r="AR63" s="81">
        <v>18697.999510000001</v>
      </c>
      <c r="AS63" s="81">
        <v>18697.999510000001</v>
      </c>
      <c r="AT63" s="82">
        <v>885.71136999999999</v>
      </c>
      <c r="AU63" s="85">
        <v>2855920.0143700009</v>
      </c>
    </row>
    <row r="64" spans="1:47" ht="9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</row>
    <row r="65" spans="1:47" ht="9.5" customHeight="1">
      <c r="A65" s="1"/>
      <c r="B65" s="1" t="s">
        <v>527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</row>
    <row r="66" spans="1:47" ht="9.5" customHeight="1">
      <c r="A66" s="1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</row>
    <row r="67" spans="1:47" ht="9.5" hidden="1" customHeight="1">
      <c r="A67" s="1"/>
      <c r="B67" s="3" t="s">
        <v>528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</row>
    <row r="68" spans="1:47" ht="9.5" customHeight="1">
      <c r="A68" s="1"/>
      <c r="B68" s="3" t="s">
        <v>529</v>
      </c>
      <c r="C68" s="107" t="s">
        <v>530</v>
      </c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</row>
    <row r="69" spans="1:47" ht="9.5" customHeight="1">
      <c r="A69" s="1"/>
      <c r="B69" s="3" t="s">
        <v>531</v>
      </c>
      <c r="C69" s="107" t="s">
        <v>532</v>
      </c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</row>
    <row r="70" spans="1:47" ht="9.5" customHeight="1">
      <c r="A70" s="1"/>
      <c r="B70" s="3" t="s">
        <v>533</v>
      </c>
      <c r="C70" s="107" t="s">
        <v>534</v>
      </c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</row>
    <row r="71" spans="1:47" ht="27.5" customHeight="1">
      <c r="A71" s="1"/>
      <c r="B71" s="3" t="s">
        <v>535</v>
      </c>
      <c r="C71" s="107" t="s">
        <v>536</v>
      </c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</row>
    <row r="72" spans="1:47" ht="9.5" hidden="1" customHeight="1">
      <c r="A72" s="1"/>
      <c r="B72" s="3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  <c r="AS72" s="106"/>
      <c r="AT72" s="106"/>
      <c r="AU72" s="106"/>
    </row>
    <row r="73" spans="1:47" ht="9.5" customHeight="1">
      <c r="A73" s="1"/>
      <c r="B73" s="3" t="s">
        <v>537</v>
      </c>
      <c r="C73" s="107" t="s">
        <v>538</v>
      </c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</row>
  </sheetData>
  <mergeCells count="12">
    <mergeCell ref="C72:AU72"/>
    <mergeCell ref="C68:AU68"/>
    <mergeCell ref="B6:E6"/>
    <mergeCell ref="C73:AU73"/>
    <mergeCell ref="C69:AU69"/>
    <mergeCell ref="B66:AU66"/>
    <mergeCell ref="C70:AU70"/>
    <mergeCell ref="F3:F5"/>
    <mergeCell ref="B1:G1"/>
    <mergeCell ref="C71:AU71"/>
    <mergeCell ref="C67:AU67"/>
    <mergeCell ref="B2:G2"/>
  </mergeCells>
  <pageMargins left="0.7" right="0.7" top="0.75" bottom="0.75" header="0.39" footer="0.39"/>
  <pageSetup paperSize="9" fitToWidth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T58"/>
  <sheetViews>
    <sheetView showGridLines="0" workbookViewId="0">
      <selection activeCell="C46" sqref="C46"/>
    </sheetView>
  </sheetViews>
  <sheetFormatPr baseColWidth="10" defaultColWidth="10.1796875" defaultRowHeight="14.5" customHeight="1"/>
  <cols>
    <col min="1" max="1" width="1.1796875" customWidth="1"/>
    <col min="2" max="2" width="23.7265625" customWidth="1"/>
    <col min="3" max="3" width="6.1796875" customWidth="1"/>
    <col min="4" max="4" width="9" customWidth="1"/>
    <col min="5" max="5" width="17.08984375" customWidth="1"/>
    <col min="6" max="6" width="10.7265625" customWidth="1"/>
    <col min="7" max="8" width="9.1796875" customWidth="1"/>
    <col min="9" max="9" width="7.26953125" customWidth="1"/>
    <col min="10" max="10" width="9" customWidth="1"/>
    <col min="11" max="12" width="10.7265625" customWidth="1"/>
    <col min="13" max="13" width="8.453125" customWidth="1"/>
    <col min="14" max="14" width="9.1796875" customWidth="1"/>
    <col min="15" max="15" width="8.453125" customWidth="1"/>
    <col min="16" max="17" width="7.54296875" customWidth="1"/>
    <col min="18" max="19" width="9.453125" customWidth="1"/>
    <col min="20" max="20" width="10.7265625" customWidth="1"/>
  </cols>
  <sheetData>
    <row r="1" spans="1:20" ht="9.5" customHeight="1">
      <c r="A1" s="1"/>
      <c r="B1" s="109" t="s">
        <v>45</v>
      </c>
      <c r="C1" s="109"/>
      <c r="D1" s="109"/>
      <c r="E1" s="109"/>
      <c r="F1" s="109"/>
      <c r="G1" s="109"/>
      <c r="H1" s="2">
        <v>2020</v>
      </c>
      <c r="I1" s="2" t="s">
        <v>826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9" customHeight="1" thickBot="1">
      <c r="A2" s="1"/>
      <c r="B2" s="107" t="str">
        <f>CONCATENATE("Divisa: ","Costa Rican Colone (CRC)")</f>
        <v>Divisa: Costa Rican Colone (CRC)</v>
      </c>
      <c r="C2" s="107"/>
      <c r="D2" s="107"/>
      <c r="E2" s="107"/>
      <c r="F2" s="107"/>
      <c r="G2" s="10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9.5" customHeight="1" thickBot="1">
      <c r="A3" s="1"/>
      <c r="B3" s="4"/>
      <c r="C3" s="5"/>
      <c r="D3" s="5"/>
      <c r="E3" s="111" t="s">
        <v>46</v>
      </c>
      <c r="F3" s="7" t="s">
        <v>47</v>
      </c>
      <c r="G3" s="40"/>
      <c r="H3" s="40"/>
      <c r="I3" s="40"/>
      <c r="J3" s="40"/>
      <c r="K3" s="40"/>
      <c r="L3" s="40"/>
      <c r="M3" s="40"/>
      <c r="N3" s="7" t="s">
        <v>48</v>
      </c>
      <c r="O3" s="40"/>
      <c r="P3" s="40"/>
      <c r="Q3" s="40"/>
      <c r="R3" s="7" t="s">
        <v>49</v>
      </c>
      <c r="S3" s="40"/>
      <c r="T3" s="41" t="s">
        <v>50</v>
      </c>
    </row>
    <row r="4" spans="1:20" ht="9.5" customHeight="1" thickBot="1">
      <c r="A4" s="1"/>
      <c r="B4" s="43"/>
      <c r="C4" s="44"/>
      <c r="D4" s="44"/>
      <c r="E4" s="111"/>
      <c r="F4" s="45"/>
      <c r="G4" s="46" t="s">
        <v>51</v>
      </c>
      <c r="H4" s="46"/>
      <c r="I4" s="46"/>
      <c r="J4" s="46"/>
      <c r="K4" s="46" t="s">
        <v>52</v>
      </c>
      <c r="L4" s="46"/>
      <c r="M4" s="46"/>
      <c r="N4" s="45"/>
      <c r="O4" s="46" t="s">
        <v>53</v>
      </c>
      <c r="P4" s="46" t="s">
        <v>54</v>
      </c>
      <c r="Q4" s="46" t="s">
        <v>55</v>
      </c>
      <c r="R4" s="45"/>
      <c r="S4" s="46" t="s">
        <v>56</v>
      </c>
      <c r="T4" s="47"/>
    </row>
    <row r="5" spans="1:20" ht="9.5" customHeight="1" thickBot="1">
      <c r="A5" s="1"/>
      <c r="B5" s="43"/>
      <c r="C5" s="44"/>
      <c r="D5" s="44"/>
      <c r="E5" s="111"/>
      <c r="F5" s="45"/>
      <c r="G5" s="46"/>
      <c r="H5" s="46" t="s">
        <v>57</v>
      </c>
      <c r="I5" s="46" t="s">
        <v>58</v>
      </c>
      <c r="J5" s="46" t="s">
        <v>59</v>
      </c>
      <c r="K5" s="46"/>
      <c r="L5" s="46" t="s">
        <v>60</v>
      </c>
      <c r="M5" s="46" t="s">
        <v>61</v>
      </c>
      <c r="N5" s="45"/>
      <c r="O5" s="46"/>
      <c r="P5" s="46"/>
      <c r="Q5" s="46"/>
      <c r="R5" s="45"/>
      <c r="S5" s="46"/>
      <c r="T5" s="47"/>
    </row>
    <row r="6" spans="1:20" ht="9.5" customHeight="1">
      <c r="A6" s="1"/>
      <c r="B6" s="43"/>
      <c r="C6" s="44"/>
      <c r="D6" s="44"/>
      <c r="E6" s="111"/>
      <c r="F6" s="45"/>
      <c r="G6" s="46"/>
      <c r="H6" s="46"/>
      <c r="I6" s="46"/>
      <c r="J6" s="46"/>
      <c r="K6" s="46"/>
      <c r="L6" s="46"/>
      <c r="M6" s="46"/>
      <c r="N6" s="45"/>
      <c r="O6" s="46"/>
      <c r="P6" s="46"/>
      <c r="Q6" s="46"/>
      <c r="R6" s="45"/>
      <c r="S6" s="46"/>
      <c r="T6" s="47"/>
    </row>
    <row r="7" spans="1:20" ht="85.5" customHeight="1">
      <c r="A7" s="1"/>
      <c r="B7" s="108" t="s">
        <v>62</v>
      </c>
      <c r="C7" s="108"/>
      <c r="D7" s="108"/>
      <c r="E7" s="10" t="s">
        <v>63</v>
      </c>
      <c r="F7" s="11" t="s">
        <v>64</v>
      </c>
      <c r="G7" s="49" t="s">
        <v>65</v>
      </c>
      <c r="H7" s="49" t="s">
        <v>66</v>
      </c>
      <c r="I7" s="49" t="s">
        <v>67</v>
      </c>
      <c r="J7" s="49" t="s">
        <v>68</v>
      </c>
      <c r="K7" s="49" t="s">
        <v>69</v>
      </c>
      <c r="L7" s="49" t="s">
        <v>70</v>
      </c>
      <c r="M7" s="49" t="s">
        <v>71</v>
      </c>
      <c r="N7" s="11" t="s">
        <v>72</v>
      </c>
      <c r="O7" s="49" t="s">
        <v>73</v>
      </c>
      <c r="P7" s="49" t="s">
        <v>74</v>
      </c>
      <c r="Q7" s="49" t="s">
        <v>75</v>
      </c>
      <c r="R7" s="11" t="s">
        <v>76</v>
      </c>
      <c r="S7" s="49" t="s">
        <v>77</v>
      </c>
      <c r="T7" s="50"/>
    </row>
    <row r="8" spans="1:20" ht="9.5" customHeight="1">
      <c r="A8" s="1"/>
      <c r="B8" s="14" t="s">
        <v>78</v>
      </c>
      <c r="C8" s="15"/>
      <c r="D8" s="15"/>
      <c r="E8" s="16" t="s">
        <v>79</v>
      </c>
      <c r="F8" s="17">
        <v>1327288.6495300003</v>
      </c>
      <c r="G8" s="52">
        <v>4422.3297899999998</v>
      </c>
      <c r="H8" s="52">
        <v>4422.3297899999998</v>
      </c>
      <c r="I8" s="52"/>
      <c r="J8" s="52"/>
      <c r="K8" s="52">
        <v>1322866.3197400002</v>
      </c>
      <c r="L8" s="52">
        <v>1300897.8624800001</v>
      </c>
      <c r="M8" s="52">
        <v>21968.457259999999</v>
      </c>
      <c r="N8" s="17">
        <v>91126.904060000001</v>
      </c>
      <c r="O8" s="52">
        <v>91126.904060000001</v>
      </c>
      <c r="P8" s="52"/>
      <c r="Q8" s="52"/>
      <c r="R8" s="17">
        <v>21141.277250000003</v>
      </c>
      <c r="S8" s="52">
        <v>21141.277250000003</v>
      </c>
      <c r="T8" s="19">
        <v>1439556.8308400004</v>
      </c>
    </row>
    <row r="9" spans="1:20" ht="15.5" customHeight="1">
      <c r="A9" s="1"/>
      <c r="B9" s="20"/>
      <c r="C9" s="3" t="s">
        <v>80</v>
      </c>
      <c r="D9" s="3"/>
      <c r="E9" s="21" t="s">
        <v>81</v>
      </c>
      <c r="F9" s="22">
        <v>597240.11329000001</v>
      </c>
      <c r="G9" s="54">
        <v>2119.90679</v>
      </c>
      <c r="H9" s="54">
        <v>2119.90679</v>
      </c>
      <c r="I9" s="54"/>
      <c r="J9" s="54"/>
      <c r="K9" s="54">
        <v>595120.20649999997</v>
      </c>
      <c r="L9" s="54">
        <v>595120.20649999997</v>
      </c>
      <c r="M9" s="54"/>
      <c r="N9" s="22">
        <v>87417.798880000002</v>
      </c>
      <c r="O9" s="54">
        <v>87417.798880000002</v>
      </c>
      <c r="P9" s="54"/>
      <c r="Q9" s="54"/>
      <c r="R9" s="22">
        <v>1582.4854</v>
      </c>
      <c r="S9" s="54">
        <v>1582.4854</v>
      </c>
      <c r="T9" s="55">
        <v>686240.39757000003</v>
      </c>
    </row>
    <row r="10" spans="1:20" ht="15.5" customHeight="1">
      <c r="A10" s="1"/>
      <c r="B10" s="25"/>
      <c r="C10" s="26"/>
      <c r="D10" s="26" t="s">
        <v>82</v>
      </c>
      <c r="E10" s="27" t="s">
        <v>83</v>
      </c>
      <c r="F10" s="28">
        <v>330849.9351</v>
      </c>
      <c r="G10" s="57">
        <v>1239.8367800000001</v>
      </c>
      <c r="H10" s="57">
        <v>1239.8367800000001</v>
      </c>
      <c r="I10" s="57"/>
      <c r="J10" s="57"/>
      <c r="K10" s="57">
        <v>329610.09831999999</v>
      </c>
      <c r="L10" s="57">
        <v>329610.09831999999</v>
      </c>
      <c r="M10" s="57"/>
      <c r="N10" s="28"/>
      <c r="O10" s="57"/>
      <c r="P10" s="57"/>
      <c r="Q10" s="57"/>
      <c r="R10" s="28">
        <v>1394.3171199999999</v>
      </c>
      <c r="S10" s="57">
        <v>1394.3171199999999</v>
      </c>
      <c r="T10" s="58">
        <v>332244.25222000002</v>
      </c>
    </row>
    <row r="11" spans="1:20" ht="15.5" customHeight="1">
      <c r="A11" s="1"/>
      <c r="B11" s="25"/>
      <c r="C11" s="26"/>
      <c r="D11" s="26" t="s">
        <v>84</v>
      </c>
      <c r="E11" s="27" t="s">
        <v>85</v>
      </c>
      <c r="F11" s="28">
        <v>266390.17819000001</v>
      </c>
      <c r="G11" s="57">
        <v>880.07000999999991</v>
      </c>
      <c r="H11" s="57">
        <v>880.07000999999991</v>
      </c>
      <c r="I11" s="57"/>
      <c r="J11" s="57"/>
      <c r="K11" s="57">
        <v>265510.10817999998</v>
      </c>
      <c r="L11" s="57">
        <v>265510.10817999998</v>
      </c>
      <c r="M11" s="57"/>
      <c r="N11" s="28"/>
      <c r="O11" s="57"/>
      <c r="P11" s="57"/>
      <c r="Q11" s="57"/>
      <c r="R11" s="28">
        <v>188.16828000000001</v>
      </c>
      <c r="S11" s="57">
        <v>188.16828000000001</v>
      </c>
      <c r="T11" s="58">
        <v>266578.34646999999</v>
      </c>
    </row>
    <row r="12" spans="1:20" ht="15.5" customHeight="1">
      <c r="A12" s="1"/>
      <c r="B12" s="25"/>
      <c r="C12" s="26"/>
      <c r="D12" s="26" t="s">
        <v>86</v>
      </c>
      <c r="E12" s="27" t="s">
        <v>87</v>
      </c>
      <c r="F12" s="28"/>
      <c r="G12" s="57"/>
      <c r="H12" s="57"/>
      <c r="I12" s="57"/>
      <c r="J12" s="57"/>
      <c r="K12" s="57"/>
      <c r="L12" s="57"/>
      <c r="M12" s="57"/>
      <c r="N12" s="28">
        <v>87417.798880000002</v>
      </c>
      <c r="O12" s="57">
        <v>87417.798880000002</v>
      </c>
      <c r="P12" s="57"/>
      <c r="Q12" s="57"/>
      <c r="R12" s="28"/>
      <c r="S12" s="57"/>
      <c r="T12" s="58">
        <v>87417.798880000002</v>
      </c>
    </row>
    <row r="13" spans="1:20" ht="15.5" customHeight="1">
      <c r="A13" s="1"/>
      <c r="B13" s="25"/>
      <c r="C13" s="26" t="s">
        <v>88</v>
      </c>
      <c r="D13" s="26"/>
      <c r="E13" s="27" t="s">
        <v>89</v>
      </c>
      <c r="F13" s="28">
        <v>30277.970860000001</v>
      </c>
      <c r="G13" s="57">
        <v>51.221209999999999</v>
      </c>
      <c r="H13" s="57">
        <v>51.221209999999999</v>
      </c>
      <c r="I13" s="57"/>
      <c r="J13" s="57"/>
      <c r="K13" s="57">
        <v>30226.749650000002</v>
      </c>
      <c r="L13" s="57">
        <v>30226.749650000002</v>
      </c>
      <c r="M13" s="57"/>
      <c r="N13" s="28"/>
      <c r="O13" s="57"/>
      <c r="P13" s="57"/>
      <c r="Q13" s="57"/>
      <c r="R13" s="28"/>
      <c r="S13" s="57"/>
      <c r="T13" s="58">
        <v>30277.970860000001</v>
      </c>
    </row>
    <row r="14" spans="1:20" ht="27.5" customHeight="1">
      <c r="A14" s="1"/>
      <c r="B14" s="25"/>
      <c r="C14" s="26" t="s">
        <v>90</v>
      </c>
      <c r="D14" s="26"/>
      <c r="E14" s="27" t="s">
        <v>91</v>
      </c>
      <c r="F14" s="28">
        <v>699770.56538000004</v>
      </c>
      <c r="G14" s="57">
        <v>2251.2017900000001</v>
      </c>
      <c r="H14" s="57">
        <v>2251.2017900000001</v>
      </c>
      <c r="I14" s="57"/>
      <c r="J14" s="57"/>
      <c r="K14" s="57">
        <v>697519.36359000008</v>
      </c>
      <c r="L14" s="57">
        <v>675550.90633000003</v>
      </c>
      <c r="M14" s="57">
        <v>21968.457259999999</v>
      </c>
      <c r="N14" s="28">
        <v>3709.10518</v>
      </c>
      <c r="O14" s="57">
        <v>3709.10518</v>
      </c>
      <c r="P14" s="57"/>
      <c r="Q14" s="57"/>
      <c r="R14" s="28">
        <v>19558.791850000001</v>
      </c>
      <c r="S14" s="57">
        <v>19558.791850000001</v>
      </c>
      <c r="T14" s="58">
        <v>723038.46241000004</v>
      </c>
    </row>
    <row r="15" spans="1:20" ht="27.5" customHeight="1">
      <c r="A15" s="1"/>
      <c r="B15" s="14" t="s">
        <v>92</v>
      </c>
      <c r="C15" s="15"/>
      <c r="D15" s="15"/>
      <c r="E15" s="16" t="s">
        <v>93</v>
      </c>
      <c r="F15" s="60">
        <v>11310.761190000001</v>
      </c>
      <c r="G15" s="61">
        <v>906.10806000000002</v>
      </c>
      <c r="H15" s="61">
        <v>905.09064000000001</v>
      </c>
      <c r="I15" s="61"/>
      <c r="J15" s="61">
        <v>1.01742</v>
      </c>
      <c r="K15" s="61">
        <v>10404.653130000001</v>
      </c>
      <c r="L15" s="61">
        <v>10404.653130000001</v>
      </c>
      <c r="M15" s="61"/>
      <c r="N15" s="60">
        <v>486.84915999999998</v>
      </c>
      <c r="O15" s="61">
        <v>0.25122</v>
      </c>
      <c r="P15" s="61">
        <v>486.59793999999999</v>
      </c>
      <c r="Q15" s="61"/>
      <c r="R15" s="60"/>
      <c r="S15" s="61"/>
      <c r="T15" s="62">
        <v>11797.610350000001</v>
      </c>
    </row>
    <row r="16" spans="1:20" ht="21.5" customHeight="1">
      <c r="A16" s="1"/>
      <c r="B16" s="20"/>
      <c r="C16" s="3" t="s">
        <v>94</v>
      </c>
      <c r="D16" s="3"/>
      <c r="E16" s="21" t="s">
        <v>95</v>
      </c>
      <c r="F16" s="22">
        <v>3463.502</v>
      </c>
      <c r="G16" s="54">
        <v>65.71378</v>
      </c>
      <c r="H16" s="54">
        <v>65.71378</v>
      </c>
      <c r="I16" s="54"/>
      <c r="J16" s="54"/>
      <c r="K16" s="54">
        <v>3397.7882199999999</v>
      </c>
      <c r="L16" s="54">
        <v>3397.7882199999999</v>
      </c>
      <c r="M16" s="54"/>
      <c r="N16" s="22">
        <v>168.84089</v>
      </c>
      <c r="O16" s="54">
        <v>0.25122</v>
      </c>
      <c r="P16" s="54">
        <v>168.58967000000001</v>
      </c>
      <c r="Q16" s="54"/>
      <c r="R16" s="22"/>
      <c r="S16" s="54"/>
      <c r="T16" s="55">
        <v>3632.3428899999999</v>
      </c>
    </row>
    <row r="17" spans="1:20" ht="27.5" customHeight="1">
      <c r="A17" s="1"/>
      <c r="B17" s="25"/>
      <c r="C17" s="26"/>
      <c r="D17" s="26" t="s">
        <v>96</v>
      </c>
      <c r="E17" s="27" t="s">
        <v>97</v>
      </c>
      <c r="F17" s="28">
        <v>28.935590000000001</v>
      </c>
      <c r="G17" s="57">
        <v>28.935590000000001</v>
      </c>
      <c r="H17" s="57">
        <v>28.935590000000001</v>
      </c>
      <c r="I17" s="57"/>
      <c r="J17" s="57"/>
      <c r="K17" s="57"/>
      <c r="L17" s="57"/>
      <c r="M17" s="57"/>
      <c r="N17" s="28"/>
      <c r="O17" s="57"/>
      <c r="P17" s="57"/>
      <c r="Q17" s="57"/>
      <c r="R17" s="28"/>
      <c r="S17" s="57"/>
      <c r="T17" s="58">
        <v>28.935590000000001</v>
      </c>
    </row>
    <row r="18" spans="1:20" ht="21.5" customHeight="1">
      <c r="A18" s="1"/>
      <c r="B18" s="25"/>
      <c r="C18" s="26"/>
      <c r="D18" s="26" t="s">
        <v>98</v>
      </c>
      <c r="E18" s="27" t="s">
        <v>99</v>
      </c>
      <c r="F18" s="28">
        <v>3434.5664099999999</v>
      </c>
      <c r="G18" s="57">
        <v>36.778190000000002</v>
      </c>
      <c r="H18" s="57">
        <v>36.778190000000002</v>
      </c>
      <c r="I18" s="57"/>
      <c r="J18" s="57"/>
      <c r="K18" s="57">
        <v>3397.7882199999999</v>
      </c>
      <c r="L18" s="57">
        <v>3397.7882199999999</v>
      </c>
      <c r="M18" s="57"/>
      <c r="N18" s="28">
        <v>168.84089</v>
      </c>
      <c r="O18" s="57">
        <v>0.25122</v>
      </c>
      <c r="P18" s="57">
        <v>168.58967000000001</v>
      </c>
      <c r="Q18" s="57"/>
      <c r="R18" s="28"/>
      <c r="S18" s="57"/>
      <c r="T18" s="58">
        <v>3603.4072999999999</v>
      </c>
    </row>
    <row r="19" spans="1:20" ht="21.5" customHeight="1">
      <c r="A19" s="1"/>
      <c r="B19" s="25"/>
      <c r="C19" s="26" t="s">
        <v>100</v>
      </c>
      <c r="D19" s="26"/>
      <c r="E19" s="27" t="s">
        <v>101</v>
      </c>
      <c r="F19" s="28">
        <v>7847.2591900000007</v>
      </c>
      <c r="G19" s="57">
        <v>840.39427999999998</v>
      </c>
      <c r="H19" s="57">
        <v>839.37685999999997</v>
      </c>
      <c r="I19" s="57"/>
      <c r="J19" s="57">
        <v>1.01742</v>
      </c>
      <c r="K19" s="57">
        <v>7006.8649100000002</v>
      </c>
      <c r="L19" s="57">
        <v>7006.8649100000002</v>
      </c>
      <c r="M19" s="57"/>
      <c r="N19" s="28">
        <v>318.00826999999998</v>
      </c>
      <c r="O19" s="57"/>
      <c r="P19" s="57">
        <v>318.00826999999998</v>
      </c>
      <c r="Q19" s="57"/>
      <c r="R19" s="28"/>
      <c r="S19" s="57"/>
      <c r="T19" s="58">
        <v>8165.2674600000009</v>
      </c>
    </row>
    <row r="20" spans="1:20" ht="21.5" customHeight="1">
      <c r="A20" s="1"/>
      <c r="B20" s="14" t="s">
        <v>102</v>
      </c>
      <c r="C20" s="15"/>
      <c r="D20" s="15"/>
      <c r="E20" s="16" t="s">
        <v>103</v>
      </c>
      <c r="F20" s="60">
        <v>536221.68893000006</v>
      </c>
      <c r="G20" s="61">
        <v>22763.961889999999</v>
      </c>
      <c r="H20" s="61">
        <v>19084.33423</v>
      </c>
      <c r="I20" s="61">
        <v>715.64359999999999</v>
      </c>
      <c r="J20" s="61">
        <v>2963.9840599999998</v>
      </c>
      <c r="K20" s="61">
        <v>513457.72704000003</v>
      </c>
      <c r="L20" s="61">
        <v>496844.69867000001</v>
      </c>
      <c r="M20" s="61">
        <v>16613.02837</v>
      </c>
      <c r="N20" s="60">
        <v>10711.617759999999</v>
      </c>
      <c r="O20" s="61">
        <v>1776.81396</v>
      </c>
      <c r="P20" s="61">
        <v>6073.93073</v>
      </c>
      <c r="Q20" s="61">
        <v>2860.8730699999996</v>
      </c>
      <c r="R20" s="60">
        <v>199659.06598999997</v>
      </c>
      <c r="S20" s="61">
        <v>199659.06598999997</v>
      </c>
      <c r="T20" s="62">
        <v>746592.37268000003</v>
      </c>
    </row>
    <row r="21" spans="1:20" ht="15.5" customHeight="1">
      <c r="A21" s="1"/>
      <c r="B21" s="20"/>
      <c r="C21" s="3" t="s">
        <v>104</v>
      </c>
      <c r="D21" s="3"/>
      <c r="E21" s="21" t="s">
        <v>105</v>
      </c>
      <c r="F21" s="22">
        <v>41119.733869999996</v>
      </c>
      <c r="G21" s="54">
        <v>12225.73904</v>
      </c>
      <c r="H21" s="54">
        <v>8625.0994900000005</v>
      </c>
      <c r="I21" s="54">
        <v>715.64359999999999</v>
      </c>
      <c r="J21" s="54">
        <v>2884.99595</v>
      </c>
      <c r="K21" s="54">
        <v>28893.99483</v>
      </c>
      <c r="L21" s="54">
        <v>22414.765879999999</v>
      </c>
      <c r="M21" s="54">
        <v>6479.2289499999997</v>
      </c>
      <c r="N21" s="22">
        <v>4243.7300099999993</v>
      </c>
      <c r="O21" s="54">
        <v>1583.96578</v>
      </c>
      <c r="P21" s="54"/>
      <c r="Q21" s="54">
        <v>2659.7642299999998</v>
      </c>
      <c r="R21" s="22">
        <v>105078.05482</v>
      </c>
      <c r="S21" s="54">
        <v>105078.05482</v>
      </c>
      <c r="T21" s="55">
        <v>150441.51870000002</v>
      </c>
    </row>
    <row r="22" spans="1:20" ht="21.5" customHeight="1">
      <c r="A22" s="1"/>
      <c r="B22" s="25"/>
      <c r="C22" s="26"/>
      <c r="D22" s="26" t="s">
        <v>106</v>
      </c>
      <c r="E22" s="27" t="s">
        <v>107</v>
      </c>
      <c r="F22" s="28">
        <v>10878.170600000001</v>
      </c>
      <c r="G22" s="57">
        <v>10878.170600000001</v>
      </c>
      <c r="H22" s="57">
        <v>8086.6570400000001</v>
      </c>
      <c r="I22" s="57">
        <v>334.21253000000002</v>
      </c>
      <c r="J22" s="57">
        <v>2457.3010300000001</v>
      </c>
      <c r="K22" s="57"/>
      <c r="L22" s="57"/>
      <c r="M22" s="57"/>
      <c r="N22" s="28">
        <v>2365.01728</v>
      </c>
      <c r="O22" s="57"/>
      <c r="P22" s="57"/>
      <c r="Q22" s="57">
        <v>2365.01728</v>
      </c>
      <c r="R22" s="28">
        <v>25648.102360000001</v>
      </c>
      <c r="S22" s="57">
        <v>25648.102360000001</v>
      </c>
      <c r="T22" s="58">
        <v>38891.290240000002</v>
      </c>
    </row>
    <row r="23" spans="1:20" ht="27.5" customHeight="1">
      <c r="A23" s="1"/>
      <c r="B23" s="25"/>
      <c r="C23" s="26"/>
      <c r="D23" s="26" t="s">
        <v>108</v>
      </c>
      <c r="E23" s="27" t="s">
        <v>109</v>
      </c>
      <c r="F23" s="28">
        <v>1203.2372599999999</v>
      </c>
      <c r="G23" s="57">
        <v>1203.2372599999999</v>
      </c>
      <c r="H23" s="57">
        <v>394.11126999999999</v>
      </c>
      <c r="I23" s="57">
        <v>381.43106999999998</v>
      </c>
      <c r="J23" s="57">
        <v>427.69492000000002</v>
      </c>
      <c r="K23" s="57"/>
      <c r="L23" s="57"/>
      <c r="M23" s="57"/>
      <c r="N23" s="28">
        <v>244.09815</v>
      </c>
      <c r="O23" s="57"/>
      <c r="P23" s="57"/>
      <c r="Q23" s="57">
        <v>244.09815</v>
      </c>
      <c r="R23" s="28">
        <v>1670.0011199999999</v>
      </c>
      <c r="S23" s="57">
        <v>1670.0011199999999</v>
      </c>
      <c r="T23" s="58">
        <v>3117.3365299999996</v>
      </c>
    </row>
    <row r="24" spans="1:20" ht="33.5" customHeight="1">
      <c r="A24" s="1"/>
      <c r="B24" s="25"/>
      <c r="C24" s="26"/>
      <c r="D24" s="26" t="s">
        <v>110</v>
      </c>
      <c r="E24" s="27" t="s">
        <v>111</v>
      </c>
      <c r="F24" s="28">
        <v>29038.326010000001</v>
      </c>
      <c r="G24" s="57">
        <v>144.33118000000002</v>
      </c>
      <c r="H24" s="57">
        <v>144.33118000000002</v>
      </c>
      <c r="I24" s="57"/>
      <c r="J24" s="57"/>
      <c r="K24" s="57">
        <v>28893.99483</v>
      </c>
      <c r="L24" s="57">
        <v>22414.765879999999</v>
      </c>
      <c r="M24" s="57">
        <v>6479.2289499999997</v>
      </c>
      <c r="N24" s="28">
        <v>50.648800000000001</v>
      </c>
      <c r="O24" s="57"/>
      <c r="P24" s="57"/>
      <c r="Q24" s="57">
        <v>50.648800000000001</v>
      </c>
      <c r="R24" s="28">
        <v>77759.95134</v>
      </c>
      <c r="S24" s="57">
        <v>77759.95134</v>
      </c>
      <c r="T24" s="58">
        <v>106848.92615</v>
      </c>
    </row>
    <row r="25" spans="1:20" ht="21.5" customHeight="1">
      <c r="A25" s="1"/>
      <c r="B25" s="25"/>
      <c r="C25" s="26"/>
      <c r="D25" s="26" t="s">
        <v>112</v>
      </c>
      <c r="E25" s="27" t="s">
        <v>113</v>
      </c>
      <c r="F25" s="28"/>
      <c r="G25" s="57"/>
      <c r="H25" s="57"/>
      <c r="I25" s="57"/>
      <c r="J25" s="57"/>
      <c r="K25" s="57"/>
      <c r="L25" s="57"/>
      <c r="M25" s="57"/>
      <c r="N25" s="28">
        <v>1583.96578</v>
      </c>
      <c r="O25" s="57">
        <v>1583.96578</v>
      </c>
      <c r="P25" s="57"/>
      <c r="Q25" s="57"/>
      <c r="R25" s="28"/>
      <c r="S25" s="57"/>
      <c r="T25" s="58">
        <v>1583.96578</v>
      </c>
    </row>
    <row r="26" spans="1:20" ht="15.5" customHeight="1">
      <c r="A26" s="1"/>
      <c r="B26" s="25"/>
      <c r="C26" s="26" t="s">
        <v>114</v>
      </c>
      <c r="D26" s="26"/>
      <c r="E26" s="27" t="s">
        <v>115</v>
      </c>
      <c r="F26" s="28">
        <v>853.44892000000004</v>
      </c>
      <c r="G26" s="57">
        <v>717.94943999999998</v>
      </c>
      <c r="H26" s="57">
        <v>651.11883999999998</v>
      </c>
      <c r="I26" s="57"/>
      <c r="J26" s="57">
        <v>66.830600000000004</v>
      </c>
      <c r="K26" s="57">
        <v>135.49948000000001</v>
      </c>
      <c r="L26" s="57">
        <v>135.49948000000001</v>
      </c>
      <c r="M26" s="57"/>
      <c r="N26" s="28">
        <v>361.24477999999999</v>
      </c>
      <c r="O26" s="57">
        <v>192.81864999999999</v>
      </c>
      <c r="P26" s="57"/>
      <c r="Q26" s="57">
        <v>168.42613</v>
      </c>
      <c r="R26" s="28">
        <v>47864.405850000003</v>
      </c>
      <c r="S26" s="57">
        <v>47864.405850000003</v>
      </c>
      <c r="T26" s="58">
        <v>49079.099550000006</v>
      </c>
    </row>
    <row r="27" spans="1:20" ht="21.5" customHeight="1">
      <c r="A27" s="1"/>
      <c r="B27" s="25"/>
      <c r="C27" s="26" t="s">
        <v>116</v>
      </c>
      <c r="D27" s="26"/>
      <c r="E27" s="27" t="s">
        <v>117</v>
      </c>
      <c r="F27" s="28">
        <v>1004.29159</v>
      </c>
      <c r="G27" s="57"/>
      <c r="H27" s="57"/>
      <c r="I27" s="57"/>
      <c r="J27" s="57"/>
      <c r="K27" s="57">
        <v>1004.29159</v>
      </c>
      <c r="L27" s="57">
        <v>1004.29159</v>
      </c>
      <c r="M27" s="57"/>
      <c r="N27" s="28">
        <v>32.712240000000001</v>
      </c>
      <c r="O27" s="57">
        <v>2.9530000000000001E-2</v>
      </c>
      <c r="P27" s="57"/>
      <c r="Q27" s="57">
        <v>32.68271</v>
      </c>
      <c r="R27" s="28">
        <v>13944.94436</v>
      </c>
      <c r="S27" s="57">
        <v>13944.94436</v>
      </c>
      <c r="T27" s="58">
        <v>14981.948189999999</v>
      </c>
    </row>
    <row r="28" spans="1:20" ht="15.5" customHeight="1">
      <c r="A28" s="1"/>
      <c r="B28" s="25"/>
      <c r="C28" s="26" t="s">
        <v>118</v>
      </c>
      <c r="D28" s="26"/>
      <c r="E28" s="27" t="s">
        <v>119</v>
      </c>
      <c r="F28" s="28">
        <v>492044.62569000002</v>
      </c>
      <c r="G28" s="57">
        <v>8620.6845499999999</v>
      </c>
      <c r="H28" s="57">
        <v>8608.5270400000009</v>
      </c>
      <c r="I28" s="57"/>
      <c r="J28" s="57">
        <v>12.15751</v>
      </c>
      <c r="K28" s="57">
        <v>483423.94114000001</v>
      </c>
      <c r="L28" s="57">
        <v>473290.14172000001</v>
      </c>
      <c r="M28" s="57">
        <v>10133.799420000001</v>
      </c>
      <c r="N28" s="28">
        <v>6073.93073</v>
      </c>
      <c r="O28" s="57"/>
      <c r="P28" s="57">
        <v>6073.93073</v>
      </c>
      <c r="Q28" s="57"/>
      <c r="R28" s="28">
        <v>31289.514810000001</v>
      </c>
      <c r="S28" s="57">
        <v>31289.514810000001</v>
      </c>
      <c r="T28" s="58">
        <v>529408.07123</v>
      </c>
    </row>
    <row r="29" spans="1:20" ht="27.5" customHeight="1">
      <c r="A29" s="1"/>
      <c r="B29" s="25"/>
      <c r="C29" s="26"/>
      <c r="D29" s="26" t="s">
        <v>120</v>
      </c>
      <c r="E29" s="27" t="s">
        <v>121</v>
      </c>
      <c r="F29" s="28">
        <v>3926.5143799999996</v>
      </c>
      <c r="G29" s="57">
        <v>3926.5143799999996</v>
      </c>
      <c r="H29" s="57">
        <v>3914.3568699999996</v>
      </c>
      <c r="I29" s="57"/>
      <c r="J29" s="57">
        <v>12.15751</v>
      </c>
      <c r="K29" s="57"/>
      <c r="L29" s="57"/>
      <c r="M29" s="57"/>
      <c r="N29" s="28"/>
      <c r="O29" s="57"/>
      <c r="P29" s="57"/>
      <c r="Q29" s="57"/>
      <c r="R29" s="28"/>
      <c r="S29" s="57"/>
      <c r="T29" s="58">
        <v>3926.5143799999996</v>
      </c>
    </row>
    <row r="30" spans="1:20" ht="21.5" customHeight="1">
      <c r="A30" s="1"/>
      <c r="B30" s="25"/>
      <c r="C30" s="26"/>
      <c r="D30" s="26" t="s">
        <v>122</v>
      </c>
      <c r="E30" s="27" t="s">
        <v>123</v>
      </c>
      <c r="F30" s="28">
        <v>488070.70452999999</v>
      </c>
      <c r="G30" s="57">
        <v>4694.1701700000003</v>
      </c>
      <c r="H30" s="57">
        <v>4694.1701700000003</v>
      </c>
      <c r="I30" s="57"/>
      <c r="J30" s="57"/>
      <c r="K30" s="57">
        <v>483376.53435999999</v>
      </c>
      <c r="L30" s="57">
        <v>473253.6385</v>
      </c>
      <c r="M30" s="57">
        <v>10122.895860000001</v>
      </c>
      <c r="N30" s="28"/>
      <c r="O30" s="57"/>
      <c r="P30" s="57"/>
      <c r="Q30" s="57"/>
      <c r="R30" s="28">
        <v>31289.514810000001</v>
      </c>
      <c r="S30" s="57">
        <v>31289.514810000001</v>
      </c>
      <c r="T30" s="58">
        <v>519360.21934000001</v>
      </c>
    </row>
    <row r="31" spans="1:20" ht="21.5" customHeight="1">
      <c r="A31" s="1"/>
      <c r="B31" s="25"/>
      <c r="C31" s="26"/>
      <c r="D31" s="26" t="s">
        <v>124</v>
      </c>
      <c r="E31" s="27" t="s">
        <v>125</v>
      </c>
      <c r="F31" s="28">
        <v>47.406779999999998</v>
      </c>
      <c r="G31" s="57"/>
      <c r="H31" s="57"/>
      <c r="I31" s="57"/>
      <c r="J31" s="57"/>
      <c r="K31" s="57">
        <v>47.406779999999998</v>
      </c>
      <c r="L31" s="57">
        <v>36.503219999999999</v>
      </c>
      <c r="M31" s="57">
        <v>10.903560000000001</v>
      </c>
      <c r="N31" s="28">
        <v>6073.93073</v>
      </c>
      <c r="O31" s="57"/>
      <c r="P31" s="57">
        <v>6073.93073</v>
      </c>
      <c r="Q31" s="57"/>
      <c r="R31" s="28"/>
      <c r="S31" s="57"/>
      <c r="T31" s="58">
        <v>6121.3375100000003</v>
      </c>
    </row>
    <row r="32" spans="1:20" ht="21.5" customHeight="1">
      <c r="A32" s="1"/>
      <c r="B32" s="25"/>
      <c r="C32" s="26" t="s">
        <v>126</v>
      </c>
      <c r="D32" s="26"/>
      <c r="E32" s="27" t="s">
        <v>127</v>
      </c>
      <c r="F32" s="28">
        <v>1199.5888600000001</v>
      </c>
      <c r="G32" s="57">
        <v>1199.5888600000001</v>
      </c>
      <c r="H32" s="57">
        <v>1199.5888600000001</v>
      </c>
      <c r="I32" s="57"/>
      <c r="J32" s="57"/>
      <c r="K32" s="57"/>
      <c r="L32" s="57"/>
      <c r="M32" s="57"/>
      <c r="N32" s="28"/>
      <c r="O32" s="57"/>
      <c r="P32" s="57"/>
      <c r="Q32" s="57"/>
      <c r="R32" s="28">
        <v>1482.14615</v>
      </c>
      <c r="S32" s="57">
        <v>1482.14615</v>
      </c>
      <c r="T32" s="58">
        <v>2681.7350100000003</v>
      </c>
    </row>
    <row r="33" spans="1:20" ht="21.5" customHeight="1">
      <c r="A33" s="1"/>
      <c r="B33" s="14" t="s">
        <v>128</v>
      </c>
      <c r="C33" s="15"/>
      <c r="D33" s="15"/>
      <c r="E33" s="16" t="s">
        <v>129</v>
      </c>
      <c r="F33" s="60">
        <v>7993.7022799999995</v>
      </c>
      <c r="G33" s="61">
        <v>416.06788999999998</v>
      </c>
      <c r="H33" s="61">
        <v>32.763379999999998</v>
      </c>
      <c r="I33" s="61"/>
      <c r="J33" s="61">
        <v>383.30450999999999</v>
      </c>
      <c r="K33" s="61">
        <v>7577.6343899999993</v>
      </c>
      <c r="L33" s="61">
        <v>5957.8276399999995</v>
      </c>
      <c r="M33" s="61">
        <v>1619.8067500000002</v>
      </c>
      <c r="N33" s="60">
        <v>5048.1463999999996</v>
      </c>
      <c r="O33" s="61">
        <v>1984.1375499999999</v>
      </c>
      <c r="P33" s="61">
        <v>3017.6866500000001</v>
      </c>
      <c r="Q33" s="61">
        <v>46.322200000000002</v>
      </c>
      <c r="R33" s="60">
        <v>24460.282630000002</v>
      </c>
      <c r="S33" s="61">
        <v>24460.282630000002</v>
      </c>
      <c r="T33" s="62">
        <v>37502.131309999997</v>
      </c>
    </row>
    <row r="34" spans="1:20" ht="33.5" customHeight="1">
      <c r="A34" s="1"/>
      <c r="B34" s="20"/>
      <c r="C34" s="3" t="s">
        <v>130</v>
      </c>
      <c r="D34" s="3"/>
      <c r="E34" s="21" t="s">
        <v>131</v>
      </c>
      <c r="F34" s="22">
        <v>3736.1861799999997</v>
      </c>
      <c r="G34" s="54">
        <v>147.57751999999999</v>
      </c>
      <c r="H34" s="54">
        <v>9.7981400000000001</v>
      </c>
      <c r="I34" s="54"/>
      <c r="J34" s="54">
        <v>137.77938</v>
      </c>
      <c r="K34" s="54">
        <v>3588.6086599999999</v>
      </c>
      <c r="L34" s="54">
        <v>2705.8442599999998</v>
      </c>
      <c r="M34" s="54">
        <v>882.76440000000002</v>
      </c>
      <c r="N34" s="22">
        <v>3024.9243099999999</v>
      </c>
      <c r="O34" s="54">
        <v>7.23766</v>
      </c>
      <c r="P34" s="54">
        <v>3017.6866500000001</v>
      </c>
      <c r="Q34" s="54"/>
      <c r="R34" s="22"/>
      <c r="S34" s="54"/>
      <c r="T34" s="55">
        <v>6761.1104899999991</v>
      </c>
    </row>
    <row r="35" spans="1:20" ht="21.5" customHeight="1">
      <c r="A35" s="1"/>
      <c r="B35" s="25"/>
      <c r="C35" s="26" t="s">
        <v>132</v>
      </c>
      <c r="D35" s="26"/>
      <c r="E35" s="27" t="s">
        <v>133</v>
      </c>
      <c r="F35" s="28">
        <v>4042.6070300000001</v>
      </c>
      <c r="G35" s="57">
        <v>268.49036999999998</v>
      </c>
      <c r="H35" s="57">
        <v>22.965240000000001</v>
      </c>
      <c r="I35" s="57"/>
      <c r="J35" s="57">
        <v>245.52512999999999</v>
      </c>
      <c r="K35" s="57">
        <v>3774.1166600000001</v>
      </c>
      <c r="L35" s="57">
        <v>3037.07431</v>
      </c>
      <c r="M35" s="57">
        <v>737.04235000000006</v>
      </c>
      <c r="N35" s="28">
        <v>2023.22209</v>
      </c>
      <c r="O35" s="57">
        <v>1976.8998899999999</v>
      </c>
      <c r="P35" s="57"/>
      <c r="Q35" s="57">
        <v>46.322200000000002</v>
      </c>
      <c r="R35" s="28">
        <v>24460.282630000002</v>
      </c>
      <c r="S35" s="57">
        <v>24460.282630000002</v>
      </c>
      <c r="T35" s="58">
        <v>30526.111750000004</v>
      </c>
    </row>
    <row r="36" spans="1:20" ht="27.5" customHeight="1">
      <c r="A36" s="1"/>
      <c r="B36" s="25"/>
      <c r="C36" s="26" t="s">
        <v>134</v>
      </c>
      <c r="D36" s="26"/>
      <c r="E36" s="27" t="s">
        <v>135</v>
      </c>
      <c r="F36" s="28">
        <v>214.90907000000001</v>
      </c>
      <c r="G36" s="57"/>
      <c r="H36" s="57"/>
      <c r="I36" s="57"/>
      <c r="J36" s="57"/>
      <c r="K36" s="57">
        <v>214.90907000000001</v>
      </c>
      <c r="L36" s="57">
        <v>214.90907000000001</v>
      </c>
      <c r="M36" s="57"/>
      <c r="N36" s="28"/>
      <c r="O36" s="57"/>
      <c r="P36" s="57"/>
      <c r="Q36" s="57"/>
      <c r="R36" s="28"/>
      <c r="S36" s="57"/>
      <c r="T36" s="58">
        <v>214.90907000000001</v>
      </c>
    </row>
    <row r="37" spans="1:20" ht="21.5" customHeight="1">
      <c r="A37" s="1"/>
      <c r="B37" s="14" t="s">
        <v>136</v>
      </c>
      <c r="C37" s="15"/>
      <c r="D37" s="15"/>
      <c r="E37" s="16" t="s">
        <v>137</v>
      </c>
      <c r="F37" s="60">
        <v>5925.9746900000009</v>
      </c>
      <c r="G37" s="61">
        <v>192.05340999999999</v>
      </c>
      <c r="H37" s="61">
        <v>192.05340999999999</v>
      </c>
      <c r="I37" s="61"/>
      <c r="J37" s="61"/>
      <c r="K37" s="61">
        <v>5733.9212800000005</v>
      </c>
      <c r="L37" s="61">
        <v>5697.7246100000002</v>
      </c>
      <c r="M37" s="61">
        <v>36.196669999999997</v>
      </c>
      <c r="N37" s="60">
        <v>2510.0172299999999</v>
      </c>
      <c r="O37" s="61">
        <v>2508.9457299999999</v>
      </c>
      <c r="P37" s="61"/>
      <c r="Q37" s="61">
        <v>1.0714999999999999</v>
      </c>
      <c r="R37" s="60">
        <v>314719.16350000002</v>
      </c>
      <c r="S37" s="61">
        <v>314719.16350000002</v>
      </c>
      <c r="T37" s="62">
        <v>323155.15542000002</v>
      </c>
    </row>
    <row r="38" spans="1:20" ht="9.5" customHeight="1">
      <c r="A38" s="1"/>
      <c r="B38" s="20"/>
      <c r="C38" s="3" t="s">
        <v>138</v>
      </c>
      <c r="D38" s="3"/>
      <c r="E38" s="21" t="s">
        <v>139</v>
      </c>
      <c r="F38" s="22">
        <v>512.13143000000002</v>
      </c>
      <c r="G38" s="54">
        <v>94.569959999999995</v>
      </c>
      <c r="H38" s="54">
        <v>94.569959999999995</v>
      </c>
      <c r="I38" s="54"/>
      <c r="J38" s="54"/>
      <c r="K38" s="54">
        <v>417.56146999999999</v>
      </c>
      <c r="L38" s="54">
        <v>381.3648</v>
      </c>
      <c r="M38" s="54">
        <v>36.196669999999997</v>
      </c>
      <c r="N38" s="22">
        <v>1973.8096699999999</v>
      </c>
      <c r="O38" s="54">
        <v>1973.29784</v>
      </c>
      <c r="P38" s="54"/>
      <c r="Q38" s="54">
        <v>0.51183000000000001</v>
      </c>
      <c r="R38" s="22">
        <v>209325.63493999999</v>
      </c>
      <c r="S38" s="54">
        <v>209325.63493999999</v>
      </c>
      <c r="T38" s="55">
        <v>211811.57603999999</v>
      </c>
    </row>
    <row r="39" spans="1:20" ht="27.5" customHeight="1">
      <c r="A39" s="1"/>
      <c r="B39" s="25"/>
      <c r="C39" s="26" t="s">
        <v>140</v>
      </c>
      <c r="D39" s="26"/>
      <c r="E39" s="27" t="s">
        <v>141</v>
      </c>
      <c r="F39" s="28">
        <v>5349.5966099999996</v>
      </c>
      <c r="G39" s="57">
        <v>33.236800000000002</v>
      </c>
      <c r="H39" s="57">
        <v>33.236800000000002</v>
      </c>
      <c r="I39" s="57"/>
      <c r="J39" s="57"/>
      <c r="K39" s="57">
        <v>5316.3598099999999</v>
      </c>
      <c r="L39" s="57">
        <v>5316.3598099999999</v>
      </c>
      <c r="M39" s="57"/>
      <c r="N39" s="28">
        <v>536.20755999999994</v>
      </c>
      <c r="O39" s="57">
        <v>535.64788999999996</v>
      </c>
      <c r="P39" s="57"/>
      <c r="Q39" s="57">
        <v>0.55967</v>
      </c>
      <c r="R39" s="28">
        <v>105393.52856000001</v>
      </c>
      <c r="S39" s="57">
        <v>105393.52856000001</v>
      </c>
      <c r="T39" s="58">
        <v>111279.33273000001</v>
      </c>
    </row>
    <row r="40" spans="1:20" ht="45.5" customHeight="1">
      <c r="A40" s="1"/>
      <c r="B40" s="25"/>
      <c r="C40" s="26" t="s">
        <v>142</v>
      </c>
      <c r="D40" s="26"/>
      <c r="E40" s="27" t="s">
        <v>143</v>
      </c>
      <c r="F40" s="28">
        <v>64.246650000000002</v>
      </c>
      <c r="G40" s="57">
        <v>64.246650000000002</v>
      </c>
      <c r="H40" s="57">
        <v>64.246650000000002</v>
      </c>
      <c r="I40" s="57"/>
      <c r="J40" s="57"/>
      <c r="K40" s="57"/>
      <c r="L40" s="57"/>
      <c r="M40" s="57"/>
      <c r="N40" s="28"/>
      <c r="O40" s="57"/>
      <c r="P40" s="57"/>
      <c r="Q40" s="57"/>
      <c r="R40" s="28"/>
      <c r="S40" s="57"/>
      <c r="T40" s="58">
        <v>64.246650000000002</v>
      </c>
    </row>
    <row r="41" spans="1:20" ht="21.5" customHeight="1">
      <c r="A41" s="1"/>
      <c r="B41" s="14" t="s">
        <v>144</v>
      </c>
      <c r="C41" s="15"/>
      <c r="D41" s="15"/>
      <c r="E41" s="16" t="s">
        <v>145</v>
      </c>
      <c r="F41" s="60">
        <v>57983.719140000001</v>
      </c>
      <c r="G41" s="61">
        <v>57797.902569999998</v>
      </c>
      <c r="H41" s="61">
        <v>56867.029609999998</v>
      </c>
      <c r="I41" s="61">
        <v>30.234369999999998</v>
      </c>
      <c r="J41" s="61">
        <v>900.63859000000002</v>
      </c>
      <c r="K41" s="61">
        <v>185.81656999999998</v>
      </c>
      <c r="L41" s="61">
        <v>143.07875999999999</v>
      </c>
      <c r="M41" s="61">
        <v>42.737810000000003</v>
      </c>
      <c r="N41" s="60">
        <v>1785.59148</v>
      </c>
      <c r="O41" s="61">
        <v>598.58943999999997</v>
      </c>
      <c r="P41" s="61"/>
      <c r="Q41" s="61">
        <v>1187.0020400000001</v>
      </c>
      <c r="R41" s="60"/>
      <c r="S41" s="61"/>
      <c r="T41" s="62">
        <v>59769.310620000004</v>
      </c>
    </row>
    <row r="42" spans="1:20" ht="33.5" customHeight="1">
      <c r="A42" s="1"/>
      <c r="B42" s="14" t="s">
        <v>146</v>
      </c>
      <c r="C42" s="15"/>
      <c r="D42" s="15"/>
      <c r="E42" s="16" t="s">
        <v>147</v>
      </c>
      <c r="F42" s="17">
        <v>217962.89233999999</v>
      </c>
      <c r="G42" s="52">
        <v>40873.24164</v>
      </c>
      <c r="H42" s="52">
        <v>40579.437270000002</v>
      </c>
      <c r="I42" s="52"/>
      <c r="J42" s="52">
        <v>293.80437000000001</v>
      </c>
      <c r="K42" s="52">
        <v>177089.6507</v>
      </c>
      <c r="L42" s="52">
        <v>177089.6507</v>
      </c>
      <c r="M42" s="52"/>
      <c r="N42" s="17"/>
      <c r="O42" s="52"/>
      <c r="P42" s="52"/>
      <c r="Q42" s="52"/>
      <c r="R42" s="17"/>
      <c r="S42" s="52"/>
      <c r="T42" s="19">
        <v>217962.89233999999</v>
      </c>
    </row>
    <row r="43" spans="1:20" ht="33.5" customHeight="1">
      <c r="A43" s="1"/>
      <c r="B43" s="20"/>
      <c r="C43" s="3" t="s">
        <v>148</v>
      </c>
      <c r="D43" s="3"/>
      <c r="E43" s="21" t="s">
        <v>149</v>
      </c>
      <c r="F43" s="22">
        <v>40873.24164</v>
      </c>
      <c r="G43" s="54">
        <v>40873.24164</v>
      </c>
      <c r="H43" s="54">
        <v>40579.437270000002</v>
      </c>
      <c r="I43" s="54"/>
      <c r="J43" s="54">
        <v>293.80437000000001</v>
      </c>
      <c r="K43" s="54"/>
      <c r="L43" s="54"/>
      <c r="M43" s="54"/>
      <c r="N43" s="22"/>
      <c r="O43" s="54"/>
      <c r="P43" s="54"/>
      <c r="Q43" s="54"/>
      <c r="R43" s="22"/>
      <c r="S43" s="54"/>
      <c r="T43" s="55">
        <v>40873.24164</v>
      </c>
    </row>
    <row r="44" spans="1:20" ht="21.5" customHeight="1">
      <c r="A44" s="1"/>
      <c r="B44" s="25"/>
      <c r="C44" s="26" t="s">
        <v>150</v>
      </c>
      <c r="D44" s="26"/>
      <c r="E44" s="27" t="s">
        <v>151</v>
      </c>
      <c r="F44" s="28">
        <v>177089.6507</v>
      </c>
      <c r="G44" s="57"/>
      <c r="H44" s="57"/>
      <c r="I44" s="57"/>
      <c r="J44" s="57"/>
      <c r="K44" s="57">
        <v>177089.6507</v>
      </c>
      <c r="L44" s="57">
        <v>177089.6507</v>
      </c>
      <c r="M44" s="57"/>
      <c r="N44" s="28"/>
      <c r="O44" s="57"/>
      <c r="P44" s="57"/>
      <c r="Q44" s="57"/>
      <c r="R44" s="28"/>
      <c r="S44" s="57"/>
      <c r="T44" s="58">
        <v>177089.6507</v>
      </c>
    </row>
    <row r="45" spans="1:20" ht="15.5" customHeight="1">
      <c r="A45" s="1"/>
      <c r="B45" s="14" t="s">
        <v>152</v>
      </c>
      <c r="C45" s="15"/>
      <c r="D45" s="15"/>
      <c r="E45" s="16" t="s">
        <v>153</v>
      </c>
      <c r="F45" s="60"/>
      <c r="G45" s="61"/>
      <c r="H45" s="61"/>
      <c r="I45" s="61"/>
      <c r="J45" s="61"/>
      <c r="K45" s="61"/>
      <c r="L45" s="61"/>
      <c r="M45" s="61"/>
      <c r="N45" s="60">
        <v>189.80014</v>
      </c>
      <c r="O45" s="61"/>
      <c r="P45" s="61"/>
      <c r="Q45" s="61">
        <v>189.80014</v>
      </c>
      <c r="R45" s="60">
        <v>18508.199369999998</v>
      </c>
      <c r="S45" s="61">
        <v>18508.199369999998</v>
      </c>
      <c r="T45" s="62">
        <v>18697.999509999998</v>
      </c>
    </row>
    <row r="46" spans="1:20" ht="33.5" customHeight="1">
      <c r="A46" s="1"/>
      <c r="B46" s="20"/>
      <c r="C46" s="3" t="s">
        <v>154</v>
      </c>
      <c r="D46" s="3"/>
      <c r="E46" s="21" t="s">
        <v>155</v>
      </c>
      <c r="F46" s="22"/>
      <c r="G46" s="54"/>
      <c r="H46" s="54"/>
      <c r="I46" s="54"/>
      <c r="J46" s="54"/>
      <c r="K46" s="54"/>
      <c r="L46" s="54"/>
      <c r="M46" s="54"/>
      <c r="N46" s="22">
        <v>189.80014</v>
      </c>
      <c r="O46" s="54"/>
      <c r="P46" s="54"/>
      <c r="Q46" s="54">
        <v>189.80014</v>
      </c>
      <c r="R46" s="22">
        <v>18508.199369999998</v>
      </c>
      <c r="S46" s="54">
        <v>18508.199369999998</v>
      </c>
      <c r="T46" s="55">
        <v>18697.999509999998</v>
      </c>
    </row>
    <row r="47" spans="1:20" ht="9.5" customHeight="1" thickBot="1">
      <c r="A47" s="1"/>
      <c r="B47" s="64" t="s">
        <v>156</v>
      </c>
      <c r="C47" s="65"/>
      <c r="D47" s="65"/>
      <c r="E47" s="66" t="s">
        <v>157</v>
      </c>
      <c r="F47" s="67"/>
      <c r="G47" s="68"/>
      <c r="H47" s="68"/>
      <c r="I47" s="68"/>
      <c r="J47" s="68"/>
      <c r="K47" s="68"/>
      <c r="L47" s="68"/>
      <c r="M47" s="68"/>
      <c r="N47" s="67"/>
      <c r="O47" s="68"/>
      <c r="P47" s="68"/>
      <c r="Q47" s="68"/>
      <c r="R47" s="67">
        <v>885.71136999999999</v>
      </c>
      <c r="S47" s="68">
        <v>885.71136999999999</v>
      </c>
      <c r="T47" s="69">
        <v>885.71136999999999</v>
      </c>
    </row>
    <row r="48" spans="1:20" ht="9.5" customHeight="1" thickBot="1">
      <c r="A48" s="1"/>
      <c r="B48" s="36" t="s">
        <v>158</v>
      </c>
      <c r="C48" s="71"/>
      <c r="D48" s="71"/>
      <c r="E48" s="71"/>
      <c r="F48" s="72">
        <v>2164687.3881000001</v>
      </c>
      <c r="G48" s="73">
        <v>127371.66524999999</v>
      </c>
      <c r="H48" s="74">
        <v>122083.03833000001</v>
      </c>
      <c r="I48" s="74">
        <v>745.87797</v>
      </c>
      <c r="J48" s="74">
        <v>4542.7489499999992</v>
      </c>
      <c r="K48" s="74">
        <v>2037315.72285</v>
      </c>
      <c r="L48" s="74">
        <v>1997035.4959900002</v>
      </c>
      <c r="M48" s="75">
        <v>40280.226859999995</v>
      </c>
      <c r="N48" s="72">
        <v>111858.92623</v>
      </c>
      <c r="O48" s="73">
        <v>97995.641960000008</v>
      </c>
      <c r="P48" s="74">
        <v>9578.2153199999993</v>
      </c>
      <c r="Q48" s="74">
        <v>4285.0689499999999</v>
      </c>
      <c r="R48" s="72">
        <v>579373.70011000009</v>
      </c>
      <c r="S48" s="73">
        <v>579373.70011000009</v>
      </c>
      <c r="T48" s="76">
        <v>2855920.0144400001</v>
      </c>
    </row>
    <row r="49" spans="1:20" ht="9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9.5" customHeight="1">
      <c r="A50" s="1"/>
      <c r="B50" s="1" t="s">
        <v>159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9.5" customHeight="1">
      <c r="A51" s="1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</row>
    <row r="52" spans="1:20" ht="15.5" hidden="1" customHeight="1">
      <c r="A52" s="1"/>
      <c r="B52" s="3" t="s">
        <v>160</v>
      </c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</row>
    <row r="53" spans="1:20" ht="9.5" customHeight="1">
      <c r="A53" s="1"/>
      <c r="B53" s="3" t="s">
        <v>161</v>
      </c>
      <c r="C53" s="107" t="s">
        <v>162</v>
      </c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</row>
    <row r="54" spans="1:20" ht="9.5" customHeight="1">
      <c r="A54" s="1"/>
      <c r="B54" s="3" t="s">
        <v>163</v>
      </c>
      <c r="C54" s="107" t="s">
        <v>164</v>
      </c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</row>
    <row r="55" spans="1:20" ht="9.5" customHeight="1">
      <c r="A55" s="1"/>
      <c r="B55" s="3" t="s">
        <v>165</v>
      </c>
      <c r="C55" s="107" t="s">
        <v>166</v>
      </c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</row>
    <row r="56" spans="1:20" ht="33.5" customHeight="1">
      <c r="A56" s="1"/>
      <c r="B56" s="3" t="s">
        <v>167</v>
      </c>
      <c r="C56" s="107" t="s">
        <v>168</v>
      </c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</row>
    <row r="57" spans="1:20" ht="9.5" hidden="1" customHeight="1">
      <c r="A57" s="1"/>
      <c r="B57" s="3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</row>
    <row r="58" spans="1:20" ht="9.5" customHeight="1">
      <c r="A58" s="1"/>
      <c r="B58" s="3" t="s">
        <v>169</v>
      </c>
      <c r="C58" s="107" t="s">
        <v>170</v>
      </c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</row>
  </sheetData>
  <mergeCells count="12">
    <mergeCell ref="C58:T58"/>
    <mergeCell ref="C54:T54"/>
    <mergeCell ref="B51:T51"/>
    <mergeCell ref="B1:G1"/>
    <mergeCell ref="C55:T55"/>
    <mergeCell ref="E3:E6"/>
    <mergeCell ref="B2:G2"/>
    <mergeCell ref="B7:D7"/>
    <mergeCell ref="C56:T56"/>
    <mergeCell ref="C52:T52"/>
    <mergeCell ref="C57:T57"/>
    <mergeCell ref="C53:T53"/>
  </mergeCells>
  <pageMargins left="0.7" right="0.7" top="0.75" bottom="0.75" header="0.39" footer="0.39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AB32"/>
  <sheetViews>
    <sheetView showGridLines="0" workbookViewId="0">
      <selection activeCell="AC1" sqref="AC1:AC1048576"/>
    </sheetView>
  </sheetViews>
  <sheetFormatPr baseColWidth="10" defaultColWidth="10.1796875" defaultRowHeight="14.5" customHeight="1"/>
  <cols>
    <col min="1" max="1" width="1.1796875" customWidth="1"/>
    <col min="2" max="2" width="23.7265625" customWidth="1"/>
    <col min="3" max="3" width="6" customWidth="1"/>
    <col min="4" max="4" width="9" customWidth="1"/>
    <col min="5" max="5" width="10.26953125" customWidth="1"/>
    <col min="6" max="6" width="24.453125" customWidth="1"/>
    <col min="7" max="8" width="9.453125" customWidth="1"/>
    <col min="9" max="9" width="8.453125" customWidth="1"/>
    <col min="10" max="10" width="7.90625" bestFit="1" customWidth="1"/>
    <col min="11" max="11" width="7.54296875" customWidth="1"/>
    <col min="12" max="12" width="10.7265625" customWidth="1"/>
    <col min="13" max="13" width="9.453125" customWidth="1"/>
    <col min="14" max="14" width="10.7265625" customWidth="1"/>
    <col min="15" max="20" width="8.453125" customWidth="1"/>
    <col min="21" max="22" width="9.453125" customWidth="1"/>
    <col min="23" max="23" width="8.453125" customWidth="1"/>
    <col min="24" max="24" width="7.54296875" customWidth="1"/>
    <col min="25" max="25" width="5.453125" customWidth="1"/>
    <col min="26" max="27" width="5.81640625" customWidth="1"/>
    <col min="28" max="28" width="10.7265625" customWidth="1"/>
  </cols>
  <sheetData>
    <row r="1" spans="1:28" ht="9.5" customHeight="1">
      <c r="A1" s="1"/>
      <c r="B1" s="109" t="s">
        <v>737</v>
      </c>
      <c r="C1" s="109"/>
      <c r="D1" s="109"/>
      <c r="E1" s="109"/>
      <c r="F1" s="109"/>
      <c r="G1" s="109"/>
      <c r="H1" s="2">
        <v>2020</v>
      </c>
      <c r="I1" s="2" t="s">
        <v>826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" customHeight="1" thickBot="1">
      <c r="A2" s="1"/>
      <c r="B2" s="107" t="str">
        <f>CONCATENATE("Divisa: ","Costa Rican Colone (CRC)")</f>
        <v>Divisa: Costa Rican Colone (CRC)</v>
      </c>
      <c r="C2" s="107"/>
      <c r="D2" s="107"/>
      <c r="E2" s="107"/>
      <c r="F2" s="107"/>
      <c r="G2" s="10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9.5" customHeight="1" thickBot="1">
      <c r="A3" s="1"/>
      <c r="B3" s="4"/>
      <c r="C3" s="5"/>
      <c r="D3" s="5"/>
      <c r="E3" s="5"/>
      <c r="F3" s="111" t="s">
        <v>738</v>
      </c>
      <c r="G3" s="7" t="s">
        <v>739</v>
      </c>
      <c r="H3" s="40"/>
      <c r="I3" s="40"/>
      <c r="J3" s="40"/>
      <c r="K3" s="7" t="s">
        <v>740</v>
      </c>
      <c r="L3" s="7" t="s">
        <v>741</v>
      </c>
      <c r="M3" s="40"/>
      <c r="N3" s="40"/>
      <c r="O3" s="40"/>
      <c r="P3" s="40"/>
      <c r="Q3" s="7" t="s">
        <v>742</v>
      </c>
      <c r="R3" s="40"/>
      <c r="S3" s="7" t="s">
        <v>743</v>
      </c>
      <c r="T3" s="40"/>
      <c r="U3" s="7" t="s">
        <v>744</v>
      </c>
      <c r="V3" s="40"/>
      <c r="W3" s="40"/>
      <c r="X3" s="40"/>
      <c r="Y3" s="7" t="s">
        <v>745</v>
      </c>
      <c r="Z3" s="40"/>
      <c r="AA3" s="40"/>
      <c r="AB3" s="9" t="s">
        <v>746</v>
      </c>
    </row>
    <row r="4" spans="1:28" ht="9.5" customHeight="1" thickBot="1">
      <c r="A4" s="1"/>
      <c r="B4" s="43"/>
      <c r="C4" s="44"/>
      <c r="D4" s="44"/>
      <c r="E4" s="44"/>
      <c r="F4" s="111"/>
      <c r="G4" s="45"/>
      <c r="H4" s="46" t="s">
        <v>747</v>
      </c>
      <c r="I4" s="46" t="s">
        <v>748</v>
      </c>
      <c r="J4" s="46" t="s">
        <v>749</v>
      </c>
      <c r="K4" s="45"/>
      <c r="L4" s="45"/>
      <c r="M4" s="46" t="s">
        <v>750</v>
      </c>
      <c r="N4" s="46" t="s">
        <v>751</v>
      </c>
      <c r="O4" s="46" t="s">
        <v>752</v>
      </c>
      <c r="P4" s="46" t="s">
        <v>753</v>
      </c>
      <c r="Q4" s="45"/>
      <c r="R4" s="46" t="s">
        <v>754</v>
      </c>
      <c r="S4" s="45"/>
      <c r="T4" s="46" t="s">
        <v>755</v>
      </c>
      <c r="U4" s="45"/>
      <c r="V4" s="46" t="s">
        <v>756</v>
      </c>
      <c r="W4" s="46" t="s">
        <v>757</v>
      </c>
      <c r="X4" s="46" t="s">
        <v>758</v>
      </c>
      <c r="Y4" s="45"/>
      <c r="Z4" s="46" t="s">
        <v>759</v>
      </c>
      <c r="AA4" s="46" t="s">
        <v>760</v>
      </c>
      <c r="AB4" s="13"/>
    </row>
    <row r="5" spans="1:28" ht="9.5" customHeight="1">
      <c r="A5" s="1"/>
      <c r="B5" s="43"/>
      <c r="C5" s="44"/>
      <c r="D5" s="44"/>
      <c r="E5" s="44"/>
      <c r="F5" s="111"/>
      <c r="G5" s="45"/>
      <c r="H5" s="46"/>
      <c r="I5" s="46"/>
      <c r="J5" s="46"/>
      <c r="K5" s="45"/>
      <c r="L5" s="45"/>
      <c r="M5" s="46"/>
      <c r="N5" s="46"/>
      <c r="O5" s="46"/>
      <c r="P5" s="46"/>
      <c r="Q5" s="45"/>
      <c r="R5" s="46"/>
      <c r="S5" s="45"/>
      <c r="T5" s="46"/>
      <c r="U5" s="45"/>
      <c r="V5" s="46"/>
      <c r="W5" s="46"/>
      <c r="X5" s="46"/>
      <c r="Y5" s="45"/>
      <c r="Z5" s="46"/>
      <c r="AA5" s="46"/>
      <c r="AB5" s="13"/>
    </row>
    <row r="6" spans="1:28" ht="75" customHeight="1">
      <c r="A6" s="1"/>
      <c r="B6" s="108" t="s">
        <v>761</v>
      </c>
      <c r="C6" s="108"/>
      <c r="D6" s="108"/>
      <c r="E6" s="108"/>
      <c r="F6" s="10" t="s">
        <v>762</v>
      </c>
      <c r="G6" s="11" t="s">
        <v>763</v>
      </c>
      <c r="H6" s="49" t="s">
        <v>764</v>
      </c>
      <c r="I6" s="49" t="s">
        <v>765</v>
      </c>
      <c r="J6" s="49" t="s">
        <v>766</v>
      </c>
      <c r="K6" s="11" t="s">
        <v>767</v>
      </c>
      <c r="L6" s="11" t="s">
        <v>768</v>
      </c>
      <c r="M6" s="49" t="s">
        <v>769</v>
      </c>
      <c r="N6" s="49" t="s">
        <v>770</v>
      </c>
      <c r="O6" s="49" t="s">
        <v>771</v>
      </c>
      <c r="P6" s="49" t="s">
        <v>772</v>
      </c>
      <c r="Q6" s="11" t="s">
        <v>773</v>
      </c>
      <c r="R6" s="49" t="s">
        <v>774</v>
      </c>
      <c r="S6" s="11" t="s">
        <v>775</v>
      </c>
      <c r="T6" s="49" t="s">
        <v>776</v>
      </c>
      <c r="U6" s="11" t="s">
        <v>777</v>
      </c>
      <c r="V6" s="49" t="s">
        <v>778</v>
      </c>
      <c r="W6" s="49" t="s">
        <v>779</v>
      </c>
      <c r="X6" s="49" t="s">
        <v>780</v>
      </c>
      <c r="Y6" s="11" t="s">
        <v>781</v>
      </c>
      <c r="Z6" s="49" t="s">
        <v>782</v>
      </c>
      <c r="AA6" s="49" t="s">
        <v>783</v>
      </c>
      <c r="AB6" s="13"/>
    </row>
    <row r="7" spans="1:28" ht="27.5" customHeight="1">
      <c r="A7" s="1"/>
      <c r="B7" s="14" t="s">
        <v>784</v>
      </c>
      <c r="C7" s="15"/>
      <c r="D7" s="15"/>
      <c r="E7" s="15"/>
      <c r="F7" s="16" t="s">
        <v>785</v>
      </c>
      <c r="G7" s="17">
        <v>205560.53035000002</v>
      </c>
      <c r="H7" s="52">
        <v>123586.87263</v>
      </c>
      <c r="I7" s="52">
        <v>81973.657720000003</v>
      </c>
      <c r="J7" s="52"/>
      <c r="K7" s="17">
        <v>3803.8816200000001</v>
      </c>
      <c r="L7" s="17">
        <v>1837789.25877</v>
      </c>
      <c r="M7" s="52">
        <v>609560.05360999994</v>
      </c>
      <c r="N7" s="52">
        <v>1134202.4542100001</v>
      </c>
      <c r="O7" s="52">
        <v>56118.599170000001</v>
      </c>
      <c r="P7" s="52">
        <v>37908.15178</v>
      </c>
      <c r="Q7" s="17">
        <v>40280.226869999999</v>
      </c>
      <c r="R7" s="52">
        <v>40280.226869999999</v>
      </c>
      <c r="S7" s="17"/>
      <c r="T7" s="52"/>
      <c r="U7" s="17">
        <v>77253.490430000005</v>
      </c>
      <c r="V7" s="52"/>
      <c r="W7" s="52">
        <v>77253.490430000005</v>
      </c>
      <c r="X7" s="52"/>
      <c r="Y7" s="17"/>
      <c r="Z7" s="52"/>
      <c r="AA7" s="52"/>
      <c r="AB7" s="19">
        <v>2164687.3880399996</v>
      </c>
    </row>
    <row r="8" spans="1:28" ht="9.5" customHeight="1">
      <c r="A8" s="1"/>
      <c r="B8" s="20"/>
      <c r="C8" s="3" t="s">
        <v>786</v>
      </c>
      <c r="D8" s="3"/>
      <c r="E8" s="3"/>
      <c r="F8" s="21" t="s">
        <v>787</v>
      </c>
      <c r="G8" s="22">
        <v>123567.78358000002</v>
      </c>
      <c r="H8" s="54">
        <v>123567.78358000002</v>
      </c>
      <c r="I8" s="54"/>
      <c r="J8" s="54"/>
      <c r="K8" s="22">
        <v>3803.8816200000001</v>
      </c>
      <c r="L8" s="22"/>
      <c r="M8" s="54"/>
      <c r="N8" s="54"/>
      <c r="O8" s="54"/>
      <c r="P8" s="54"/>
      <c r="Q8" s="22"/>
      <c r="R8" s="54"/>
      <c r="S8" s="22"/>
      <c r="T8" s="54"/>
      <c r="U8" s="22"/>
      <c r="V8" s="54"/>
      <c r="W8" s="54"/>
      <c r="X8" s="54"/>
      <c r="Y8" s="22"/>
      <c r="Z8" s="54"/>
      <c r="AA8" s="54"/>
      <c r="AB8" s="24">
        <v>127371.66520000002</v>
      </c>
    </row>
    <row r="9" spans="1:28" ht="12.5">
      <c r="A9" s="1"/>
      <c r="B9" s="25"/>
      <c r="C9" s="26"/>
      <c r="D9" s="26" t="s">
        <v>788</v>
      </c>
      <c r="E9" s="26"/>
      <c r="F9" s="27" t="s">
        <v>789</v>
      </c>
      <c r="G9" s="28">
        <v>118279.15668000001</v>
      </c>
      <c r="H9" s="57">
        <v>118279.15668000001</v>
      </c>
      <c r="I9" s="57"/>
      <c r="J9" s="57"/>
      <c r="K9" s="28">
        <v>3803.8816200000001</v>
      </c>
      <c r="L9" s="28"/>
      <c r="M9" s="57"/>
      <c r="N9" s="57"/>
      <c r="O9" s="57"/>
      <c r="P9" s="57"/>
      <c r="Q9" s="28"/>
      <c r="R9" s="57"/>
      <c r="S9" s="28"/>
      <c r="T9" s="57"/>
      <c r="U9" s="28"/>
      <c r="V9" s="57"/>
      <c r="W9" s="57"/>
      <c r="X9" s="57"/>
      <c r="Y9" s="28"/>
      <c r="Z9" s="57"/>
      <c r="AA9" s="57"/>
      <c r="AB9" s="30">
        <v>122083.03830000001</v>
      </c>
    </row>
    <row r="10" spans="1:28" ht="20">
      <c r="A10" s="1"/>
      <c r="B10" s="25"/>
      <c r="C10" s="26"/>
      <c r="D10" s="26" t="s">
        <v>790</v>
      </c>
      <c r="E10" s="26"/>
      <c r="F10" s="27" t="s">
        <v>791</v>
      </c>
      <c r="G10" s="28">
        <v>745.87796000000003</v>
      </c>
      <c r="H10" s="57">
        <v>745.87796000000003</v>
      </c>
      <c r="I10" s="57"/>
      <c r="J10" s="57"/>
      <c r="K10" s="28"/>
      <c r="L10" s="28"/>
      <c r="M10" s="57"/>
      <c r="N10" s="57"/>
      <c r="O10" s="57"/>
      <c r="P10" s="57"/>
      <c r="Q10" s="28"/>
      <c r="R10" s="57"/>
      <c r="S10" s="28"/>
      <c r="T10" s="57"/>
      <c r="U10" s="28"/>
      <c r="V10" s="57"/>
      <c r="W10" s="57"/>
      <c r="X10" s="57"/>
      <c r="Y10" s="28"/>
      <c r="Z10" s="57"/>
      <c r="AA10" s="57"/>
      <c r="AB10" s="30">
        <v>745.87796000000003</v>
      </c>
    </row>
    <row r="11" spans="1:28" ht="20">
      <c r="A11" s="1"/>
      <c r="B11" s="25"/>
      <c r="C11" s="26"/>
      <c r="D11" s="26" t="s">
        <v>792</v>
      </c>
      <c r="E11" s="26"/>
      <c r="F11" s="27" t="s">
        <v>793</v>
      </c>
      <c r="G11" s="28">
        <v>4542.7489400000004</v>
      </c>
      <c r="H11" s="57">
        <v>4542.7489400000004</v>
      </c>
      <c r="I11" s="57"/>
      <c r="J11" s="57"/>
      <c r="K11" s="28"/>
      <c r="L11" s="28"/>
      <c r="M11" s="57"/>
      <c r="N11" s="57"/>
      <c r="O11" s="57"/>
      <c r="P11" s="57"/>
      <c r="Q11" s="28"/>
      <c r="R11" s="57"/>
      <c r="S11" s="28"/>
      <c r="T11" s="57"/>
      <c r="U11" s="28"/>
      <c r="V11" s="57"/>
      <c r="W11" s="57"/>
      <c r="X11" s="57"/>
      <c r="Y11" s="28"/>
      <c r="Z11" s="57"/>
      <c r="AA11" s="57"/>
      <c r="AB11" s="30">
        <v>4542.7489400000004</v>
      </c>
    </row>
    <row r="12" spans="1:28" ht="20">
      <c r="A12" s="1"/>
      <c r="B12" s="25"/>
      <c r="C12" s="26" t="s">
        <v>794</v>
      </c>
      <c r="D12" s="26"/>
      <c r="E12" s="26"/>
      <c r="F12" s="27" t="s">
        <v>795</v>
      </c>
      <c r="G12" s="28">
        <v>81992.746769999998</v>
      </c>
      <c r="H12" s="57">
        <v>19.08905</v>
      </c>
      <c r="I12" s="57">
        <v>81973.657720000003</v>
      </c>
      <c r="J12" s="57"/>
      <c r="K12" s="28"/>
      <c r="L12" s="28">
        <v>1837789.25877</v>
      </c>
      <c r="M12" s="57">
        <v>609560.05360999994</v>
      </c>
      <c r="N12" s="57">
        <v>1134202.4542100001</v>
      </c>
      <c r="O12" s="57">
        <v>56118.599170000001</v>
      </c>
      <c r="P12" s="57">
        <v>37908.15178</v>
      </c>
      <c r="Q12" s="28">
        <v>40280.226869999999</v>
      </c>
      <c r="R12" s="57">
        <v>40280.226869999999</v>
      </c>
      <c r="S12" s="28"/>
      <c r="T12" s="57"/>
      <c r="U12" s="28">
        <v>77253.490430000005</v>
      </c>
      <c r="V12" s="57"/>
      <c r="W12" s="57">
        <v>77253.490430000005</v>
      </c>
      <c r="X12" s="57"/>
      <c r="Y12" s="28"/>
      <c r="Z12" s="57"/>
      <c r="AA12" s="57"/>
      <c r="AB12" s="30">
        <v>2037315.7228399999</v>
      </c>
    </row>
    <row r="13" spans="1:28" ht="20">
      <c r="A13" s="1"/>
      <c r="B13" s="25"/>
      <c r="C13" s="26"/>
      <c r="D13" s="26" t="s">
        <v>796</v>
      </c>
      <c r="E13" s="26"/>
      <c r="F13" s="27" t="s">
        <v>797</v>
      </c>
      <c r="G13" s="28">
        <v>81992.746769999998</v>
      </c>
      <c r="H13" s="57">
        <v>19.08905</v>
      </c>
      <c r="I13" s="57">
        <v>81973.657720000003</v>
      </c>
      <c r="J13" s="57"/>
      <c r="K13" s="28"/>
      <c r="L13" s="28">
        <v>1837789.25877</v>
      </c>
      <c r="M13" s="57">
        <v>609560.05360999994</v>
      </c>
      <c r="N13" s="57">
        <v>1134202.4542100001</v>
      </c>
      <c r="O13" s="57">
        <v>56118.599170000001</v>
      </c>
      <c r="P13" s="57">
        <v>37908.15178</v>
      </c>
      <c r="Q13" s="28"/>
      <c r="R13" s="57"/>
      <c r="S13" s="28"/>
      <c r="T13" s="57"/>
      <c r="U13" s="28">
        <v>77253.490430000005</v>
      </c>
      <c r="V13" s="57"/>
      <c r="W13" s="57">
        <v>77253.490430000005</v>
      </c>
      <c r="X13" s="57"/>
      <c r="Y13" s="28"/>
      <c r="Z13" s="57"/>
      <c r="AA13" s="57"/>
      <c r="AB13" s="30">
        <v>1997035.49597</v>
      </c>
    </row>
    <row r="14" spans="1:28" ht="20">
      <c r="A14" s="1"/>
      <c r="B14" s="25"/>
      <c r="C14" s="26"/>
      <c r="D14" s="26" t="s">
        <v>798</v>
      </c>
      <c r="E14" s="26"/>
      <c r="F14" s="27" t="s">
        <v>799</v>
      </c>
      <c r="G14" s="28"/>
      <c r="H14" s="57"/>
      <c r="I14" s="57"/>
      <c r="J14" s="57"/>
      <c r="K14" s="28"/>
      <c r="L14" s="28"/>
      <c r="M14" s="57"/>
      <c r="N14" s="57"/>
      <c r="O14" s="57"/>
      <c r="P14" s="57"/>
      <c r="Q14" s="28">
        <v>40280.226869999999</v>
      </c>
      <c r="R14" s="57">
        <v>40280.226869999999</v>
      </c>
      <c r="S14" s="28"/>
      <c r="T14" s="57"/>
      <c r="U14" s="28"/>
      <c r="V14" s="57"/>
      <c r="W14" s="57"/>
      <c r="X14" s="57"/>
      <c r="Y14" s="28"/>
      <c r="Z14" s="57"/>
      <c r="AA14" s="57"/>
      <c r="AB14" s="94">
        <v>40280.226869999999</v>
      </c>
    </row>
    <row r="15" spans="1:28" ht="15.5" customHeight="1">
      <c r="A15" s="1"/>
      <c r="B15" s="14" t="s">
        <v>800</v>
      </c>
      <c r="C15" s="15"/>
      <c r="D15" s="15"/>
      <c r="E15" s="15"/>
      <c r="F15" s="16" t="s">
        <v>801</v>
      </c>
      <c r="G15" s="17">
        <v>7383.6401599999999</v>
      </c>
      <c r="H15" s="52"/>
      <c r="I15" s="52"/>
      <c r="J15" s="52">
        <v>7383.6401599999999</v>
      </c>
      <c r="K15" s="17"/>
      <c r="L15" s="17"/>
      <c r="M15" s="52"/>
      <c r="N15" s="52"/>
      <c r="O15" s="52"/>
      <c r="P15" s="52"/>
      <c r="Q15" s="17"/>
      <c r="R15" s="52"/>
      <c r="S15" s="17">
        <v>97995.64198</v>
      </c>
      <c r="T15" s="52">
        <v>97995.64198</v>
      </c>
      <c r="U15" s="17">
        <v>6405.4398600000004</v>
      </c>
      <c r="V15" s="52"/>
      <c r="W15" s="52">
        <v>4285.0689499999999</v>
      </c>
      <c r="X15" s="52">
        <v>2120.3709100000001</v>
      </c>
      <c r="Y15" s="17">
        <v>74.204250000000002</v>
      </c>
      <c r="Z15" s="52">
        <v>46.145679999999999</v>
      </c>
      <c r="AA15" s="52">
        <v>28.05857</v>
      </c>
      <c r="AB15" s="62">
        <v>111858.92624999999</v>
      </c>
    </row>
    <row r="16" spans="1:28" ht="15.5" customHeight="1">
      <c r="A16" s="1"/>
      <c r="B16" s="20"/>
      <c r="C16" s="3" t="s">
        <v>802</v>
      </c>
      <c r="D16" s="3"/>
      <c r="E16" s="3"/>
      <c r="F16" s="21" t="s">
        <v>803</v>
      </c>
      <c r="G16" s="22"/>
      <c r="H16" s="54"/>
      <c r="I16" s="54"/>
      <c r="J16" s="54"/>
      <c r="K16" s="22"/>
      <c r="L16" s="22"/>
      <c r="M16" s="54"/>
      <c r="N16" s="54"/>
      <c r="O16" s="54"/>
      <c r="P16" s="54"/>
      <c r="Q16" s="22"/>
      <c r="R16" s="54"/>
      <c r="S16" s="22">
        <v>97995.64198</v>
      </c>
      <c r="T16" s="54">
        <v>97995.64198</v>
      </c>
      <c r="U16" s="22"/>
      <c r="V16" s="54"/>
      <c r="W16" s="54"/>
      <c r="X16" s="54"/>
      <c r="Y16" s="22"/>
      <c r="Z16" s="54"/>
      <c r="AA16" s="54"/>
      <c r="AB16" s="24">
        <v>97995.64198</v>
      </c>
    </row>
    <row r="17" spans="1:28" ht="21.5" customHeight="1">
      <c r="A17" s="1"/>
      <c r="B17" s="25"/>
      <c r="C17" s="26" t="s">
        <v>804</v>
      </c>
      <c r="D17" s="26"/>
      <c r="E17" s="26"/>
      <c r="F17" s="27" t="s">
        <v>805</v>
      </c>
      <c r="G17" s="28">
        <v>7383.6401599999999</v>
      </c>
      <c r="H17" s="57"/>
      <c r="I17" s="57"/>
      <c r="J17" s="57">
        <v>7383.6401599999999</v>
      </c>
      <c r="K17" s="28"/>
      <c r="L17" s="28"/>
      <c r="M17" s="57"/>
      <c r="N17" s="57"/>
      <c r="O17" s="57"/>
      <c r="P17" s="57"/>
      <c r="Q17" s="28"/>
      <c r="R17" s="57"/>
      <c r="S17" s="28"/>
      <c r="T17" s="57"/>
      <c r="U17" s="28">
        <v>2120.3709100000001</v>
      </c>
      <c r="V17" s="57"/>
      <c r="W17" s="57"/>
      <c r="X17" s="57">
        <v>2120.3709100000001</v>
      </c>
      <c r="Y17" s="28">
        <v>74.204250000000002</v>
      </c>
      <c r="Z17" s="57">
        <v>46.145679999999999</v>
      </c>
      <c r="AA17" s="57">
        <v>28.05857</v>
      </c>
      <c r="AB17" s="30">
        <v>9578.2153200000012</v>
      </c>
    </row>
    <row r="18" spans="1:28" ht="15.5" customHeight="1">
      <c r="A18" s="1"/>
      <c r="B18" s="25"/>
      <c r="C18" s="26" t="s">
        <v>806</v>
      </c>
      <c r="D18" s="26"/>
      <c r="E18" s="26"/>
      <c r="F18" s="27" t="s">
        <v>807</v>
      </c>
      <c r="G18" s="28"/>
      <c r="H18" s="57"/>
      <c r="I18" s="57"/>
      <c r="J18" s="57"/>
      <c r="K18" s="28"/>
      <c r="L18" s="28"/>
      <c r="M18" s="57"/>
      <c r="N18" s="57"/>
      <c r="O18" s="57"/>
      <c r="P18" s="57"/>
      <c r="Q18" s="28"/>
      <c r="R18" s="57"/>
      <c r="S18" s="28"/>
      <c r="T18" s="57"/>
      <c r="U18" s="28">
        <v>4285.0689499999999</v>
      </c>
      <c r="V18" s="57"/>
      <c r="W18" s="57">
        <v>4285.0689499999999</v>
      </c>
      <c r="X18" s="57"/>
      <c r="Y18" s="28"/>
      <c r="Z18" s="57"/>
      <c r="AA18" s="57"/>
      <c r="AB18" s="30">
        <v>4285.0689499999999</v>
      </c>
    </row>
    <row r="19" spans="1:28" ht="9.5" customHeight="1">
      <c r="A19" s="1"/>
      <c r="B19" s="14" t="s">
        <v>808</v>
      </c>
      <c r="C19" s="15"/>
      <c r="D19" s="15"/>
      <c r="E19" s="15"/>
      <c r="F19" s="16" t="s">
        <v>809</v>
      </c>
      <c r="G19" s="17"/>
      <c r="H19" s="52"/>
      <c r="I19" s="52"/>
      <c r="J19" s="52"/>
      <c r="K19" s="17"/>
      <c r="L19" s="17"/>
      <c r="M19" s="52"/>
      <c r="N19" s="52"/>
      <c r="O19" s="52"/>
      <c r="P19" s="52"/>
      <c r="Q19" s="17"/>
      <c r="R19" s="52"/>
      <c r="S19" s="17"/>
      <c r="T19" s="52"/>
      <c r="U19" s="17">
        <v>579373.70012000005</v>
      </c>
      <c r="V19" s="52">
        <v>579373.70012000005</v>
      </c>
      <c r="W19" s="52"/>
      <c r="X19" s="52"/>
      <c r="Y19" s="17"/>
      <c r="Z19" s="52"/>
      <c r="AA19" s="52"/>
      <c r="AB19" s="62">
        <v>579373.70012000005</v>
      </c>
    </row>
    <row r="20" spans="1:28" ht="20.5" thickBot="1">
      <c r="A20" s="1"/>
      <c r="B20" s="101"/>
      <c r="C20" s="102" t="s">
        <v>810</v>
      </c>
      <c r="D20" s="102"/>
      <c r="E20" s="102"/>
      <c r="F20" s="103" t="s">
        <v>811</v>
      </c>
      <c r="G20" s="104"/>
      <c r="H20" s="105"/>
      <c r="I20" s="105"/>
      <c r="J20" s="105"/>
      <c r="K20" s="104"/>
      <c r="L20" s="104"/>
      <c r="M20" s="105"/>
      <c r="N20" s="105"/>
      <c r="O20" s="105"/>
      <c r="P20" s="105"/>
      <c r="Q20" s="104"/>
      <c r="R20" s="105"/>
      <c r="S20" s="104"/>
      <c r="T20" s="105"/>
      <c r="U20" s="104">
        <v>579373.70012000005</v>
      </c>
      <c r="V20" s="105">
        <v>579373.70012000005</v>
      </c>
      <c r="W20" s="105"/>
      <c r="X20" s="105"/>
      <c r="Y20" s="104"/>
      <c r="Z20" s="105"/>
      <c r="AA20" s="105"/>
      <c r="AB20" s="69">
        <v>579373.70012000005</v>
      </c>
    </row>
    <row r="21" spans="1:28" ht="9.5" customHeight="1" thickBot="1">
      <c r="A21" s="1"/>
      <c r="B21" s="31" t="s">
        <v>812</v>
      </c>
      <c r="C21" s="32"/>
      <c r="D21" s="32"/>
      <c r="E21" s="32"/>
      <c r="F21" s="32"/>
      <c r="G21" s="33">
        <v>212944.17051000003</v>
      </c>
      <c r="H21" s="95">
        <v>123586.87263</v>
      </c>
      <c r="I21" s="96">
        <v>81973.657720000003</v>
      </c>
      <c r="J21" s="97">
        <v>7383.6401599999999</v>
      </c>
      <c r="K21" s="33">
        <v>3803.8816200000001</v>
      </c>
      <c r="L21" s="33">
        <v>1837789.25877</v>
      </c>
      <c r="M21" s="95">
        <v>609560.05360999994</v>
      </c>
      <c r="N21" s="96">
        <v>1134202.4542100001</v>
      </c>
      <c r="O21" s="96">
        <v>56118.599170000001</v>
      </c>
      <c r="P21" s="96">
        <v>37908.15178</v>
      </c>
      <c r="Q21" s="33">
        <v>40280.226869999999</v>
      </c>
      <c r="R21" s="95">
        <v>40280.226869999999</v>
      </c>
      <c r="S21" s="33">
        <v>97995.64198</v>
      </c>
      <c r="T21" s="33">
        <v>97995.64198</v>
      </c>
      <c r="U21" s="33">
        <v>663032.6304100001</v>
      </c>
      <c r="V21" s="95">
        <v>579373.70012000005</v>
      </c>
      <c r="W21" s="96">
        <v>81538.559380000006</v>
      </c>
      <c r="X21" s="97">
        <v>2120.3709100000001</v>
      </c>
      <c r="Y21" s="33">
        <v>74.204250000000002</v>
      </c>
      <c r="Z21" s="95">
        <v>46.145679999999999</v>
      </c>
      <c r="AA21" s="96">
        <v>28.05857</v>
      </c>
      <c r="AB21" s="35">
        <v>2855920.0144099998</v>
      </c>
    </row>
    <row r="22" spans="1:28" ht="9.5" customHeight="1" thickBot="1">
      <c r="A22" s="1"/>
      <c r="B22" s="110" t="s">
        <v>813</v>
      </c>
      <c r="C22" s="110"/>
      <c r="D22" s="110"/>
      <c r="E22" s="110"/>
      <c r="F22" s="110"/>
      <c r="G22" s="37">
        <v>7.4562371997659689</v>
      </c>
      <c r="H22" s="98">
        <v>4.3273926442765465</v>
      </c>
      <c r="I22" s="99">
        <v>2.8703064969042846</v>
      </c>
      <c r="J22" s="100">
        <v>0.25853805858513773</v>
      </c>
      <c r="K22" s="37">
        <v>0.13319286257342322</v>
      </c>
      <c r="L22" s="37">
        <v>64.350165603278143</v>
      </c>
      <c r="M22" s="98">
        <v>21.343736888090962</v>
      </c>
      <c r="N22" s="99">
        <v>39.714083324715006</v>
      </c>
      <c r="O22" s="99">
        <v>1.9649919776059783</v>
      </c>
      <c r="P22" s="99">
        <v>1.3273534128661999</v>
      </c>
      <c r="Q22" s="37">
        <v>1.4104115894968938</v>
      </c>
      <c r="R22" s="98">
        <v>1.4104115894968938</v>
      </c>
      <c r="S22" s="37">
        <v>3.4313160552658117</v>
      </c>
      <c r="T22" s="37">
        <v>3.4313160552658117</v>
      </c>
      <c r="U22" s="37">
        <v>23.216078428827252</v>
      </c>
      <c r="V22" s="98">
        <v>20.286762136077961</v>
      </c>
      <c r="W22" s="99">
        <v>2.8550715345172204</v>
      </c>
      <c r="X22" s="100">
        <v>7.4244758232069899E-2</v>
      </c>
      <c r="Y22" s="37">
        <v>2.5982607925148682E-3</v>
      </c>
      <c r="Z22" s="98">
        <v>1.615790350120613E-3</v>
      </c>
      <c r="AA22" s="99">
        <v>9.8247044239425517E-4</v>
      </c>
      <c r="AB22" s="39"/>
    </row>
    <row r="23" spans="1:28" ht="9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9.5" customHeight="1">
      <c r="A24" s="1"/>
      <c r="B24" s="1" t="s">
        <v>814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9.5" customHeight="1">
      <c r="A25" s="1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</row>
    <row r="26" spans="1:28" ht="22" hidden="1" customHeight="1">
      <c r="A26" s="1"/>
      <c r="B26" s="3" t="s">
        <v>815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</row>
    <row r="27" spans="1:28" ht="9.5" customHeight="1">
      <c r="A27" s="1"/>
      <c r="B27" s="3" t="s">
        <v>816</v>
      </c>
      <c r="C27" s="107" t="s">
        <v>817</v>
      </c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</row>
    <row r="28" spans="1:28" ht="9.5" customHeight="1">
      <c r="A28" s="1"/>
      <c r="B28" s="3" t="s">
        <v>818</v>
      </c>
      <c r="C28" s="107" t="s">
        <v>819</v>
      </c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</row>
    <row r="29" spans="1:28" ht="9.5" customHeight="1">
      <c r="A29" s="1"/>
      <c r="B29" s="3" t="s">
        <v>820</v>
      </c>
      <c r="C29" s="107" t="s">
        <v>821</v>
      </c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</row>
    <row r="30" spans="1:28" ht="33.5" customHeight="1">
      <c r="A30" s="1"/>
      <c r="B30" s="3" t="s">
        <v>822</v>
      </c>
      <c r="C30" s="107" t="s">
        <v>823</v>
      </c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</row>
    <row r="31" spans="1:28" ht="9.5" hidden="1" customHeight="1">
      <c r="A31" s="1"/>
      <c r="B31" s="3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</row>
    <row r="32" spans="1:28" ht="9.5" customHeight="1">
      <c r="A32" s="1"/>
      <c r="B32" s="3" t="s">
        <v>824</v>
      </c>
      <c r="C32" s="107" t="s">
        <v>825</v>
      </c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</row>
  </sheetData>
  <mergeCells count="13">
    <mergeCell ref="C31:AB31"/>
    <mergeCell ref="C27:AB27"/>
    <mergeCell ref="C32:AB32"/>
    <mergeCell ref="B2:G2"/>
    <mergeCell ref="C28:AB28"/>
    <mergeCell ref="B6:E6"/>
    <mergeCell ref="B25:AB25"/>
    <mergeCell ref="C29:AB29"/>
    <mergeCell ref="C30:AB30"/>
    <mergeCell ref="F3:F5"/>
    <mergeCell ref="C26:AB26"/>
    <mergeCell ref="B22:F22"/>
    <mergeCell ref="B1:G1"/>
  </mergeCells>
  <pageMargins left="0.7" right="0.7" top="0.75" bottom="0.75" header="0.39" footer="0.39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W58"/>
  <sheetViews>
    <sheetView showGridLines="0" workbookViewId="0">
      <selection activeCell="I17" sqref="I17"/>
    </sheetView>
  </sheetViews>
  <sheetFormatPr baseColWidth="10" defaultColWidth="10.1796875" defaultRowHeight="14.5" customHeight="1"/>
  <cols>
    <col min="1" max="1" width="1.1796875" customWidth="1"/>
    <col min="2" max="2" width="23.7265625" customWidth="1"/>
    <col min="3" max="3" width="6.1796875" customWidth="1"/>
    <col min="4" max="4" width="9" customWidth="1"/>
    <col min="5" max="5" width="14.1796875" customWidth="1"/>
    <col min="6" max="7" width="10.453125" customWidth="1"/>
    <col min="8" max="8" width="9.453125" customWidth="1"/>
    <col min="9" max="9" width="8.26953125" customWidth="1"/>
    <col min="10" max="10" width="6.1796875" customWidth="1"/>
    <col min="11" max="11" width="10.453125" customWidth="1"/>
    <col min="12" max="12" width="9.453125" customWidth="1"/>
    <col min="13" max="13" width="8.453125" customWidth="1"/>
    <col min="14" max="17" width="9.453125" customWidth="1"/>
    <col min="18" max="18" width="9.1796875" customWidth="1"/>
    <col min="19" max="19" width="8.453125" customWidth="1"/>
    <col min="20" max="20" width="7.54296875" customWidth="1"/>
    <col min="21" max="21" width="5.81640625" customWidth="1"/>
    <col min="22" max="22" width="7.54296875" customWidth="1"/>
    <col min="23" max="23" width="10.453125" customWidth="1"/>
  </cols>
  <sheetData>
    <row r="1" spans="1:23" ht="9.5" customHeight="1">
      <c r="A1" s="1"/>
      <c r="B1" s="109" t="s">
        <v>605</v>
      </c>
      <c r="C1" s="109"/>
      <c r="D1" s="109"/>
      <c r="E1" s="109"/>
      <c r="F1" s="109"/>
      <c r="G1" s="109"/>
      <c r="H1" s="2">
        <v>2020</v>
      </c>
      <c r="I1" s="2" t="s">
        <v>826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9" customHeight="1" thickBot="1">
      <c r="A2" s="1"/>
      <c r="B2" s="107" t="str">
        <f>CONCATENATE("Divisa: ","Costa Rican Colone (CRC)")</f>
        <v>Divisa: Costa Rican Colone (CRC)</v>
      </c>
      <c r="C2" s="107"/>
      <c r="D2" s="107"/>
      <c r="E2" s="107"/>
      <c r="F2" s="107"/>
      <c r="G2" s="10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9.5" customHeight="1" thickBot="1">
      <c r="A3" s="1"/>
      <c r="B3" s="4"/>
      <c r="C3" s="5"/>
      <c r="D3" s="5"/>
      <c r="E3" s="111" t="s">
        <v>606</v>
      </c>
      <c r="F3" s="7" t="s">
        <v>607</v>
      </c>
      <c r="G3" s="40"/>
      <c r="H3" s="40"/>
      <c r="I3" s="40"/>
      <c r="J3" s="7" t="s">
        <v>608</v>
      </c>
      <c r="K3" s="7" t="s">
        <v>609</v>
      </c>
      <c r="L3" s="40"/>
      <c r="M3" s="40"/>
      <c r="N3" s="40"/>
      <c r="O3" s="40"/>
      <c r="P3" s="40"/>
      <c r="Q3" s="40"/>
      <c r="R3" s="40"/>
      <c r="S3" s="40"/>
      <c r="T3" s="7" t="s">
        <v>610</v>
      </c>
      <c r="U3" s="40"/>
      <c r="V3" s="42"/>
      <c r="W3" s="9" t="s">
        <v>611</v>
      </c>
    </row>
    <row r="4" spans="1:23" ht="9.5" customHeight="1" thickBot="1">
      <c r="A4" s="1"/>
      <c r="B4" s="43"/>
      <c r="C4" s="44"/>
      <c r="D4" s="44"/>
      <c r="E4" s="111"/>
      <c r="F4" s="45"/>
      <c r="G4" s="46" t="s">
        <v>612</v>
      </c>
      <c r="H4" s="46" t="s">
        <v>613</v>
      </c>
      <c r="I4" s="46" t="s">
        <v>614</v>
      </c>
      <c r="J4" s="45"/>
      <c r="K4" s="45"/>
      <c r="L4" s="46" t="s">
        <v>615</v>
      </c>
      <c r="M4" s="46"/>
      <c r="N4" s="46"/>
      <c r="O4" s="46" t="s">
        <v>616</v>
      </c>
      <c r="P4" s="46"/>
      <c r="Q4" s="46"/>
      <c r="R4" s="46" t="s">
        <v>617</v>
      </c>
      <c r="S4" s="46" t="s">
        <v>618</v>
      </c>
      <c r="T4" s="45"/>
      <c r="U4" s="46" t="s">
        <v>619</v>
      </c>
      <c r="V4" s="48" t="s">
        <v>620</v>
      </c>
      <c r="W4" s="87"/>
    </row>
    <row r="5" spans="1:23" ht="9.5" customHeight="1" thickBot="1">
      <c r="A5" s="1"/>
      <c r="B5" s="43"/>
      <c r="C5" s="44"/>
      <c r="D5" s="44"/>
      <c r="E5" s="111"/>
      <c r="F5" s="45"/>
      <c r="G5" s="46"/>
      <c r="H5" s="46"/>
      <c r="I5" s="46"/>
      <c r="J5" s="45"/>
      <c r="K5" s="45"/>
      <c r="L5" s="46"/>
      <c r="M5" s="46" t="s">
        <v>621</v>
      </c>
      <c r="N5" s="46" t="s">
        <v>622</v>
      </c>
      <c r="O5" s="46"/>
      <c r="P5" s="46" t="s">
        <v>623</v>
      </c>
      <c r="Q5" s="46" t="s">
        <v>624</v>
      </c>
      <c r="R5" s="46"/>
      <c r="S5" s="46"/>
      <c r="T5" s="45"/>
      <c r="U5" s="46"/>
      <c r="V5" s="48"/>
      <c r="W5" s="87"/>
    </row>
    <row r="6" spans="1:23" ht="9.5" customHeight="1">
      <c r="A6" s="1"/>
      <c r="B6" s="43"/>
      <c r="C6" s="44"/>
      <c r="D6" s="44"/>
      <c r="E6" s="111"/>
      <c r="F6" s="45"/>
      <c r="G6" s="46"/>
      <c r="H6" s="46"/>
      <c r="I6" s="46"/>
      <c r="J6" s="45"/>
      <c r="K6" s="45"/>
      <c r="L6" s="46"/>
      <c r="M6" s="46"/>
      <c r="N6" s="46"/>
      <c r="O6" s="46"/>
      <c r="P6" s="46"/>
      <c r="Q6" s="46"/>
      <c r="R6" s="46"/>
      <c r="S6" s="46"/>
      <c r="T6" s="45"/>
      <c r="U6" s="46"/>
      <c r="V6" s="48"/>
      <c r="W6" s="87"/>
    </row>
    <row r="7" spans="1:23" ht="57.5" customHeight="1">
      <c r="A7" s="1"/>
      <c r="B7" s="108" t="s">
        <v>625</v>
      </c>
      <c r="C7" s="108"/>
      <c r="D7" s="108"/>
      <c r="E7" s="10" t="s">
        <v>626</v>
      </c>
      <c r="F7" s="11" t="s">
        <v>627</v>
      </c>
      <c r="G7" s="49" t="s">
        <v>628</v>
      </c>
      <c r="H7" s="49" t="s">
        <v>629</v>
      </c>
      <c r="I7" s="49" t="s">
        <v>630</v>
      </c>
      <c r="J7" s="11" t="s">
        <v>631</v>
      </c>
      <c r="K7" s="11" t="s">
        <v>632</v>
      </c>
      <c r="L7" s="49" t="s">
        <v>633</v>
      </c>
      <c r="M7" s="49" t="s">
        <v>634</v>
      </c>
      <c r="N7" s="49" t="s">
        <v>635</v>
      </c>
      <c r="O7" s="49" t="s">
        <v>636</v>
      </c>
      <c r="P7" s="49" t="s">
        <v>637</v>
      </c>
      <c r="Q7" s="49" t="s">
        <v>638</v>
      </c>
      <c r="R7" s="49" t="s">
        <v>639</v>
      </c>
      <c r="S7" s="49" t="s">
        <v>640</v>
      </c>
      <c r="T7" s="11" t="s">
        <v>641</v>
      </c>
      <c r="U7" s="49" t="s">
        <v>642</v>
      </c>
      <c r="V7" s="51" t="s">
        <v>643</v>
      </c>
      <c r="W7" s="87"/>
    </row>
    <row r="8" spans="1:23" ht="9.5" customHeight="1">
      <c r="A8" s="1"/>
      <c r="B8" s="14" t="s">
        <v>644</v>
      </c>
      <c r="C8" s="15"/>
      <c r="D8" s="15"/>
      <c r="E8" s="16" t="s">
        <v>645</v>
      </c>
      <c r="F8" s="17">
        <v>903418.40726999997</v>
      </c>
      <c r="G8" s="52">
        <v>789056.94455000001</v>
      </c>
      <c r="H8" s="52">
        <v>107843.24744000001</v>
      </c>
      <c r="I8" s="52">
        <v>6518.2152800000003</v>
      </c>
      <c r="J8" s="17"/>
      <c r="K8" s="17">
        <v>536138.42353000003</v>
      </c>
      <c r="L8" s="52">
        <v>161816.16282</v>
      </c>
      <c r="M8" s="52">
        <v>1996.90374</v>
      </c>
      <c r="N8" s="52">
        <v>159819.25907999999</v>
      </c>
      <c r="O8" s="52">
        <v>274910.83110000001</v>
      </c>
      <c r="P8" s="52">
        <v>128344.84127</v>
      </c>
      <c r="Q8" s="52">
        <v>146565.98983000001</v>
      </c>
      <c r="R8" s="52">
        <v>60339.841629999995</v>
      </c>
      <c r="S8" s="52">
        <v>39071.587979999997</v>
      </c>
      <c r="T8" s="17"/>
      <c r="U8" s="52"/>
      <c r="V8" s="53"/>
      <c r="W8" s="88">
        <v>1439556.8308000001</v>
      </c>
    </row>
    <row r="9" spans="1:23" ht="20">
      <c r="A9" s="1"/>
      <c r="B9" s="20"/>
      <c r="C9" s="3" t="s">
        <v>646</v>
      </c>
      <c r="D9" s="3"/>
      <c r="E9" s="21" t="s">
        <v>647</v>
      </c>
      <c r="F9" s="22">
        <v>468903.61619999999</v>
      </c>
      <c r="G9" s="54">
        <v>409892.60212</v>
      </c>
      <c r="H9" s="54">
        <v>55874.348660000003</v>
      </c>
      <c r="I9" s="54">
        <v>3136.6654200000003</v>
      </c>
      <c r="J9" s="22"/>
      <c r="K9" s="22">
        <v>217336.78137000001</v>
      </c>
      <c r="L9" s="54">
        <v>87585.425170000002</v>
      </c>
      <c r="M9" s="54">
        <v>167.62629000000001</v>
      </c>
      <c r="N9" s="54">
        <v>87417.798880000002</v>
      </c>
      <c r="O9" s="54">
        <v>78992.460980000003</v>
      </c>
      <c r="P9" s="54">
        <v>30186.045819999999</v>
      </c>
      <c r="Q9" s="54">
        <v>48806.415160000004</v>
      </c>
      <c r="R9" s="54">
        <v>31714.717109999998</v>
      </c>
      <c r="S9" s="54">
        <v>19044.178110000001</v>
      </c>
      <c r="T9" s="22"/>
      <c r="U9" s="54"/>
      <c r="V9" s="56"/>
      <c r="W9" s="89">
        <v>686240.39757000003</v>
      </c>
    </row>
    <row r="10" spans="1:23" ht="15.5" customHeight="1">
      <c r="A10" s="1"/>
      <c r="B10" s="25"/>
      <c r="C10" s="26"/>
      <c r="D10" s="26" t="s">
        <v>648</v>
      </c>
      <c r="E10" s="27" t="s">
        <v>649</v>
      </c>
      <c r="F10" s="28">
        <v>256062.56516</v>
      </c>
      <c r="G10" s="57">
        <v>223908.97824</v>
      </c>
      <c r="H10" s="57">
        <v>30568.637350000001</v>
      </c>
      <c r="I10" s="57">
        <v>1584.94957</v>
      </c>
      <c r="J10" s="28"/>
      <c r="K10" s="28">
        <v>76181.68707</v>
      </c>
      <c r="L10" s="57">
        <v>57.38541</v>
      </c>
      <c r="M10" s="57">
        <v>57.38541</v>
      </c>
      <c r="N10" s="57"/>
      <c r="O10" s="57">
        <v>50657.032050000002</v>
      </c>
      <c r="P10" s="57">
        <v>19775.379000000001</v>
      </c>
      <c r="Q10" s="57">
        <v>30881.653050000001</v>
      </c>
      <c r="R10" s="57">
        <v>14666.329369999999</v>
      </c>
      <c r="S10" s="57">
        <v>10800.94024</v>
      </c>
      <c r="T10" s="28"/>
      <c r="U10" s="57"/>
      <c r="V10" s="59"/>
      <c r="W10" s="58">
        <v>332244.25222999998</v>
      </c>
    </row>
    <row r="11" spans="1:23" ht="15.5" customHeight="1">
      <c r="A11" s="1"/>
      <c r="B11" s="25"/>
      <c r="C11" s="26"/>
      <c r="D11" s="26" t="s">
        <v>650</v>
      </c>
      <c r="E11" s="27" t="s">
        <v>651</v>
      </c>
      <c r="F11" s="28">
        <v>212841.05104000002</v>
      </c>
      <c r="G11" s="57">
        <v>185983.62388</v>
      </c>
      <c r="H11" s="57">
        <v>25305.711309999999</v>
      </c>
      <c r="I11" s="57">
        <v>1551.71585</v>
      </c>
      <c r="J11" s="28"/>
      <c r="K11" s="28">
        <v>53737.295419999995</v>
      </c>
      <c r="L11" s="57">
        <v>110.24088</v>
      </c>
      <c r="M11" s="57">
        <v>110.24088</v>
      </c>
      <c r="N11" s="57"/>
      <c r="O11" s="57">
        <v>28335.428930000002</v>
      </c>
      <c r="P11" s="57">
        <v>10410.66682</v>
      </c>
      <c r="Q11" s="57">
        <v>17924.76211</v>
      </c>
      <c r="R11" s="57">
        <v>17048.387739999998</v>
      </c>
      <c r="S11" s="57">
        <v>8243.2378700000008</v>
      </c>
      <c r="T11" s="28"/>
      <c r="U11" s="57"/>
      <c r="V11" s="59"/>
      <c r="W11" s="58">
        <v>266578.34646000003</v>
      </c>
    </row>
    <row r="12" spans="1:23" ht="15.5" customHeight="1">
      <c r="A12" s="1"/>
      <c r="B12" s="25"/>
      <c r="C12" s="26"/>
      <c r="D12" s="26" t="s">
        <v>652</v>
      </c>
      <c r="E12" s="27" t="s">
        <v>653</v>
      </c>
      <c r="F12" s="28"/>
      <c r="G12" s="57"/>
      <c r="H12" s="57"/>
      <c r="I12" s="57"/>
      <c r="J12" s="28"/>
      <c r="K12" s="28">
        <v>87417.798880000002</v>
      </c>
      <c r="L12" s="57">
        <v>87417.798880000002</v>
      </c>
      <c r="M12" s="57"/>
      <c r="N12" s="57">
        <v>87417.798880000002</v>
      </c>
      <c r="O12" s="57"/>
      <c r="P12" s="57"/>
      <c r="Q12" s="57"/>
      <c r="R12" s="57"/>
      <c r="S12" s="57"/>
      <c r="T12" s="28"/>
      <c r="U12" s="57"/>
      <c r="V12" s="59"/>
      <c r="W12" s="58">
        <v>87417.798880000002</v>
      </c>
    </row>
    <row r="13" spans="1:23" ht="15.5" customHeight="1">
      <c r="A13" s="1"/>
      <c r="B13" s="25"/>
      <c r="C13" s="26" t="s">
        <v>654</v>
      </c>
      <c r="D13" s="26"/>
      <c r="E13" s="27" t="s">
        <v>655</v>
      </c>
      <c r="F13" s="28">
        <v>26182.492050000001</v>
      </c>
      <c r="G13" s="57">
        <v>22806.507880000001</v>
      </c>
      <c r="H13" s="57">
        <v>3235.8378200000002</v>
      </c>
      <c r="I13" s="57">
        <v>140.14635000000001</v>
      </c>
      <c r="J13" s="28"/>
      <c r="K13" s="28">
        <v>4095.4787900000001</v>
      </c>
      <c r="L13" s="57">
        <v>2.5272800000000002</v>
      </c>
      <c r="M13" s="57">
        <v>2.5272800000000002</v>
      </c>
      <c r="N13" s="57"/>
      <c r="O13" s="57">
        <v>1238.54351</v>
      </c>
      <c r="P13" s="57">
        <v>704.04553999999996</v>
      </c>
      <c r="Q13" s="57">
        <v>534.49797000000001</v>
      </c>
      <c r="R13" s="57">
        <v>1600.1604400000001</v>
      </c>
      <c r="S13" s="57">
        <v>1254.24756</v>
      </c>
      <c r="T13" s="28"/>
      <c r="U13" s="57"/>
      <c r="V13" s="59"/>
      <c r="W13" s="58">
        <v>30277.970840000002</v>
      </c>
    </row>
    <row r="14" spans="1:23" ht="27.5" customHeight="1">
      <c r="A14" s="1"/>
      <c r="B14" s="25"/>
      <c r="C14" s="26" t="s">
        <v>656</v>
      </c>
      <c r="D14" s="26"/>
      <c r="E14" s="27" t="s">
        <v>657</v>
      </c>
      <c r="F14" s="28">
        <v>408332.29902000003</v>
      </c>
      <c r="G14" s="57">
        <v>356357.83455000003</v>
      </c>
      <c r="H14" s="57">
        <v>48733.060960000003</v>
      </c>
      <c r="I14" s="57">
        <v>3241.4035100000001</v>
      </c>
      <c r="J14" s="28"/>
      <c r="K14" s="28">
        <v>314706.16336999997</v>
      </c>
      <c r="L14" s="57">
        <v>74228.210370000001</v>
      </c>
      <c r="M14" s="57">
        <v>1826.75017</v>
      </c>
      <c r="N14" s="57">
        <v>72401.460200000001</v>
      </c>
      <c r="O14" s="57">
        <v>194679.82660999999</v>
      </c>
      <c r="P14" s="57">
        <v>97454.749909999999</v>
      </c>
      <c r="Q14" s="57">
        <v>97225.076700000005</v>
      </c>
      <c r="R14" s="57">
        <v>27024.964080000002</v>
      </c>
      <c r="S14" s="57">
        <v>18773.16231</v>
      </c>
      <c r="T14" s="28"/>
      <c r="U14" s="57"/>
      <c r="V14" s="59"/>
      <c r="W14" s="90">
        <v>723038.46239</v>
      </c>
    </row>
    <row r="15" spans="1:23" ht="27.5" customHeight="1">
      <c r="A15" s="1"/>
      <c r="B15" s="14" t="s">
        <v>658</v>
      </c>
      <c r="C15" s="15"/>
      <c r="D15" s="15"/>
      <c r="E15" s="16" t="s">
        <v>659</v>
      </c>
      <c r="F15" s="60">
        <v>9454.5845099999988</v>
      </c>
      <c r="G15" s="61">
        <v>8220.8786700000001</v>
      </c>
      <c r="H15" s="61">
        <v>1166.1966</v>
      </c>
      <c r="I15" s="61">
        <v>67.509240000000005</v>
      </c>
      <c r="J15" s="60">
        <v>53.332030000000003</v>
      </c>
      <c r="K15" s="60">
        <v>2288.5640600000002</v>
      </c>
      <c r="L15" s="61">
        <v>321.94042999999999</v>
      </c>
      <c r="M15" s="61">
        <v>3.6809399999999997</v>
      </c>
      <c r="N15" s="61">
        <v>318.25948999999997</v>
      </c>
      <c r="O15" s="61">
        <v>448.72104000000002</v>
      </c>
      <c r="P15" s="61">
        <v>110.39114000000001</v>
      </c>
      <c r="Q15" s="61">
        <v>338.32990000000001</v>
      </c>
      <c r="R15" s="61">
        <v>956.60389999999995</v>
      </c>
      <c r="S15" s="61">
        <v>561.29869000000008</v>
      </c>
      <c r="T15" s="60">
        <v>1.12975</v>
      </c>
      <c r="U15" s="61">
        <v>0.32064999999999999</v>
      </c>
      <c r="V15" s="63">
        <v>0.80910000000000004</v>
      </c>
      <c r="W15" s="91">
        <v>11797.610349999999</v>
      </c>
    </row>
    <row r="16" spans="1:23" ht="21.5" customHeight="1">
      <c r="A16" s="1"/>
      <c r="B16" s="20"/>
      <c r="C16" s="3" t="s">
        <v>660</v>
      </c>
      <c r="D16" s="3"/>
      <c r="E16" s="21" t="s">
        <v>661</v>
      </c>
      <c r="F16" s="22">
        <v>2852.3729699999999</v>
      </c>
      <c r="G16" s="54">
        <v>2454.0207</v>
      </c>
      <c r="H16" s="54">
        <v>365.26380999999998</v>
      </c>
      <c r="I16" s="54">
        <v>33.088459999999998</v>
      </c>
      <c r="J16" s="22">
        <v>53.332030000000003</v>
      </c>
      <c r="K16" s="22">
        <v>725.50813999999991</v>
      </c>
      <c r="L16" s="54">
        <v>3.6792099999999999</v>
      </c>
      <c r="M16" s="54">
        <v>3.4279899999999999</v>
      </c>
      <c r="N16" s="54">
        <v>0.25122</v>
      </c>
      <c r="O16" s="54">
        <v>233.48147</v>
      </c>
      <c r="P16" s="54">
        <v>32.271050000000002</v>
      </c>
      <c r="Q16" s="54">
        <v>201.21042</v>
      </c>
      <c r="R16" s="54">
        <v>388.57150999999993</v>
      </c>
      <c r="S16" s="54">
        <v>99.775949999999995</v>
      </c>
      <c r="T16" s="22">
        <v>1.12975</v>
      </c>
      <c r="U16" s="54">
        <v>0.32064999999999999</v>
      </c>
      <c r="V16" s="56">
        <v>0.80910000000000004</v>
      </c>
      <c r="W16" s="89">
        <v>3632.3428899999999</v>
      </c>
    </row>
    <row r="17" spans="1:23" ht="27.5" customHeight="1">
      <c r="A17" s="1"/>
      <c r="B17" s="25"/>
      <c r="C17" s="26"/>
      <c r="D17" s="26" t="s">
        <v>662</v>
      </c>
      <c r="E17" s="27" t="s">
        <v>663</v>
      </c>
      <c r="F17" s="28">
        <v>24.8626</v>
      </c>
      <c r="G17" s="57">
        <v>20.828309999999998</v>
      </c>
      <c r="H17" s="57">
        <v>4.0342900000000004</v>
      </c>
      <c r="I17" s="57"/>
      <c r="J17" s="28"/>
      <c r="K17" s="28">
        <v>4.0729800000000003</v>
      </c>
      <c r="L17" s="57"/>
      <c r="M17" s="57"/>
      <c r="N17" s="57"/>
      <c r="O17" s="57">
        <v>0.62366999999999995</v>
      </c>
      <c r="P17" s="57"/>
      <c r="Q17" s="57">
        <v>0.62366999999999995</v>
      </c>
      <c r="R17" s="57">
        <v>3.4493100000000001</v>
      </c>
      <c r="S17" s="57"/>
      <c r="T17" s="28"/>
      <c r="U17" s="57"/>
      <c r="V17" s="59"/>
      <c r="W17" s="58">
        <v>28.935580000000002</v>
      </c>
    </row>
    <row r="18" spans="1:23" ht="21.5" customHeight="1">
      <c r="A18" s="1"/>
      <c r="B18" s="25"/>
      <c r="C18" s="26"/>
      <c r="D18" s="26" t="s">
        <v>664</v>
      </c>
      <c r="E18" s="27" t="s">
        <v>665</v>
      </c>
      <c r="F18" s="28">
        <v>2827.51037</v>
      </c>
      <c r="G18" s="57">
        <v>2433.1923900000002</v>
      </c>
      <c r="H18" s="57">
        <v>361.22951999999998</v>
      </c>
      <c r="I18" s="57">
        <v>33.088459999999998</v>
      </c>
      <c r="J18" s="28">
        <v>53.332030000000003</v>
      </c>
      <c r="K18" s="28">
        <v>721.43516</v>
      </c>
      <c r="L18" s="57">
        <v>3.6792099999999999</v>
      </c>
      <c r="M18" s="57">
        <v>3.4279899999999999</v>
      </c>
      <c r="N18" s="57">
        <v>0.25122</v>
      </c>
      <c r="O18" s="57">
        <v>232.8578</v>
      </c>
      <c r="P18" s="57">
        <v>32.271050000000002</v>
      </c>
      <c r="Q18" s="57">
        <v>200.58674999999999</v>
      </c>
      <c r="R18" s="57">
        <v>385.12219999999996</v>
      </c>
      <c r="S18" s="57">
        <v>99.775949999999995</v>
      </c>
      <c r="T18" s="28">
        <v>1.12975</v>
      </c>
      <c r="U18" s="57">
        <v>0.32064999999999999</v>
      </c>
      <c r="V18" s="59">
        <v>0.80910000000000004</v>
      </c>
      <c r="W18" s="58">
        <v>3603.4073100000001</v>
      </c>
    </row>
    <row r="19" spans="1:23" ht="21.5" customHeight="1">
      <c r="A19" s="1"/>
      <c r="B19" s="25"/>
      <c r="C19" s="26" t="s">
        <v>666</v>
      </c>
      <c r="D19" s="26"/>
      <c r="E19" s="27" t="s">
        <v>667</v>
      </c>
      <c r="F19" s="28">
        <v>6602.2115400000002</v>
      </c>
      <c r="G19" s="57">
        <v>5766.85797</v>
      </c>
      <c r="H19" s="57">
        <v>800.93278999999995</v>
      </c>
      <c r="I19" s="57">
        <v>34.420780000000001</v>
      </c>
      <c r="J19" s="28"/>
      <c r="K19" s="28">
        <v>1563.0559199999998</v>
      </c>
      <c r="L19" s="57">
        <v>318.26121999999998</v>
      </c>
      <c r="M19" s="57">
        <v>0.25295000000000001</v>
      </c>
      <c r="N19" s="57">
        <v>318.00826999999998</v>
      </c>
      <c r="O19" s="57">
        <v>215.23957000000001</v>
      </c>
      <c r="P19" s="57">
        <v>78.120090000000005</v>
      </c>
      <c r="Q19" s="57">
        <v>137.11948000000001</v>
      </c>
      <c r="R19" s="57">
        <v>568.03238999999996</v>
      </c>
      <c r="S19" s="57">
        <v>461.52274</v>
      </c>
      <c r="T19" s="28"/>
      <c r="U19" s="57"/>
      <c r="V19" s="59"/>
      <c r="W19" s="90">
        <v>8165.26746</v>
      </c>
    </row>
    <row r="20" spans="1:23" ht="21.5" customHeight="1">
      <c r="A20" s="1"/>
      <c r="B20" s="14" t="s">
        <v>668</v>
      </c>
      <c r="C20" s="15"/>
      <c r="D20" s="15"/>
      <c r="E20" s="16" t="s">
        <v>669</v>
      </c>
      <c r="F20" s="60">
        <v>367169.19892999995</v>
      </c>
      <c r="G20" s="61">
        <v>317449.28367999999</v>
      </c>
      <c r="H20" s="61">
        <v>47398.238240000006</v>
      </c>
      <c r="I20" s="61">
        <v>2321.6770099999999</v>
      </c>
      <c r="J20" s="60"/>
      <c r="K20" s="60">
        <v>379423.17374</v>
      </c>
      <c r="L20" s="61">
        <v>236757.26436999999</v>
      </c>
      <c r="M20" s="61">
        <v>44457.813600000001</v>
      </c>
      <c r="N20" s="61">
        <v>192299.45077</v>
      </c>
      <c r="O20" s="61">
        <v>80701.357480000006</v>
      </c>
      <c r="P20" s="61">
        <v>56706.383310000005</v>
      </c>
      <c r="Q20" s="61">
        <v>23994.974169999998</v>
      </c>
      <c r="R20" s="61">
        <v>49461.603099999993</v>
      </c>
      <c r="S20" s="61">
        <v>12502.94879</v>
      </c>
      <c r="T20" s="60"/>
      <c r="U20" s="61"/>
      <c r="V20" s="63"/>
      <c r="W20" s="91">
        <v>746592.37266999995</v>
      </c>
    </row>
    <row r="21" spans="1:23" ht="15.5" customHeight="1">
      <c r="A21" s="1"/>
      <c r="B21" s="20"/>
      <c r="C21" s="3" t="s">
        <v>670</v>
      </c>
      <c r="D21" s="3"/>
      <c r="E21" s="21" t="s">
        <v>671</v>
      </c>
      <c r="F21" s="22">
        <v>22960.795020000001</v>
      </c>
      <c r="G21" s="54">
        <v>19267.418870000001</v>
      </c>
      <c r="H21" s="54">
        <v>3492.5950499999999</v>
      </c>
      <c r="I21" s="54">
        <v>200.78109999999998</v>
      </c>
      <c r="J21" s="22"/>
      <c r="K21" s="22">
        <v>127480.72367999998</v>
      </c>
      <c r="L21" s="54">
        <v>109832.36266</v>
      </c>
      <c r="M21" s="54">
        <v>10901.675310000001</v>
      </c>
      <c r="N21" s="54">
        <v>98930.687349999993</v>
      </c>
      <c r="O21" s="54">
        <v>6500.62752</v>
      </c>
      <c r="P21" s="54">
        <v>4984.9289100000005</v>
      </c>
      <c r="Q21" s="54">
        <v>1515.6986099999997</v>
      </c>
      <c r="R21" s="54">
        <v>6257.3932499999992</v>
      </c>
      <c r="S21" s="54">
        <v>4890.3402499999993</v>
      </c>
      <c r="T21" s="22"/>
      <c r="U21" s="54"/>
      <c r="V21" s="56"/>
      <c r="W21" s="89">
        <v>150441.51869999999</v>
      </c>
    </row>
    <row r="22" spans="1:23" ht="21.5" customHeight="1">
      <c r="A22" s="1"/>
      <c r="B22" s="25"/>
      <c r="C22" s="26"/>
      <c r="D22" s="26" t="s">
        <v>672</v>
      </c>
      <c r="E22" s="27" t="s">
        <v>673</v>
      </c>
      <c r="F22" s="28">
        <v>9001.3898599999993</v>
      </c>
      <c r="G22" s="57">
        <v>7918.25558</v>
      </c>
      <c r="H22" s="57">
        <v>1049.72047</v>
      </c>
      <c r="I22" s="57">
        <v>33.413809999999998</v>
      </c>
      <c r="J22" s="28"/>
      <c r="K22" s="28">
        <v>29889.900400000002</v>
      </c>
      <c r="L22" s="57">
        <v>26926.374240000001</v>
      </c>
      <c r="M22" s="57">
        <v>121.31854</v>
      </c>
      <c r="N22" s="57">
        <v>26805.055700000001</v>
      </c>
      <c r="O22" s="57">
        <v>1423.2392299999999</v>
      </c>
      <c r="P22" s="57">
        <v>460.74923000000001</v>
      </c>
      <c r="Q22" s="57">
        <v>962.4899999999999</v>
      </c>
      <c r="R22" s="57">
        <v>692.56331</v>
      </c>
      <c r="S22" s="57">
        <v>847.72361999999998</v>
      </c>
      <c r="T22" s="28"/>
      <c r="U22" s="57"/>
      <c r="V22" s="59"/>
      <c r="W22" s="58">
        <v>38891.290260000002</v>
      </c>
    </row>
    <row r="23" spans="1:23" ht="27.5" customHeight="1">
      <c r="A23" s="1"/>
      <c r="B23" s="25"/>
      <c r="C23" s="26"/>
      <c r="D23" s="26" t="s">
        <v>674</v>
      </c>
      <c r="E23" s="27" t="s">
        <v>675</v>
      </c>
      <c r="F23" s="28">
        <v>922.53323999999998</v>
      </c>
      <c r="G23" s="57">
        <v>839.41516999999999</v>
      </c>
      <c r="H23" s="57">
        <v>79.111620000000002</v>
      </c>
      <c r="I23" s="57">
        <v>4.0064500000000001</v>
      </c>
      <c r="J23" s="28"/>
      <c r="K23" s="28">
        <v>2194.8032800000001</v>
      </c>
      <c r="L23" s="57">
        <v>2172.96119</v>
      </c>
      <c r="M23" s="57">
        <v>53.370750000000001</v>
      </c>
      <c r="N23" s="57">
        <v>2119.5904399999999</v>
      </c>
      <c r="O23" s="57">
        <v>3.2762599999999997</v>
      </c>
      <c r="P23" s="57">
        <v>1.95808</v>
      </c>
      <c r="Q23" s="57">
        <v>1.3181799999999999</v>
      </c>
      <c r="R23" s="57">
        <v>4.4531000000000001</v>
      </c>
      <c r="S23" s="57">
        <v>14.112729999999999</v>
      </c>
      <c r="T23" s="28"/>
      <c r="U23" s="57"/>
      <c r="V23" s="59"/>
      <c r="W23" s="58">
        <v>3117.3365199999998</v>
      </c>
    </row>
    <row r="24" spans="1:23" ht="33.5" customHeight="1">
      <c r="A24" s="1"/>
      <c r="B24" s="25"/>
      <c r="C24" s="26"/>
      <c r="D24" s="26" t="s">
        <v>676</v>
      </c>
      <c r="E24" s="27" t="s">
        <v>677</v>
      </c>
      <c r="F24" s="28">
        <v>13036.87192</v>
      </c>
      <c r="G24" s="57">
        <v>10509.74812</v>
      </c>
      <c r="H24" s="57">
        <v>2363.76296</v>
      </c>
      <c r="I24" s="57">
        <v>163.36084</v>
      </c>
      <c r="J24" s="28"/>
      <c r="K24" s="28">
        <v>93812.054219999991</v>
      </c>
      <c r="L24" s="57">
        <v>79149.061449999994</v>
      </c>
      <c r="M24" s="57">
        <v>10726.98602</v>
      </c>
      <c r="N24" s="57">
        <v>68422.075429999997</v>
      </c>
      <c r="O24" s="57">
        <v>5074.1120300000002</v>
      </c>
      <c r="P24" s="57">
        <v>4522.2215999999999</v>
      </c>
      <c r="Q24" s="57">
        <v>551.89042999999992</v>
      </c>
      <c r="R24" s="57">
        <v>5560.3768400000008</v>
      </c>
      <c r="S24" s="57">
        <v>4028.5039000000002</v>
      </c>
      <c r="T24" s="28"/>
      <c r="U24" s="57"/>
      <c r="V24" s="59"/>
      <c r="W24" s="58">
        <v>106848.92614</v>
      </c>
    </row>
    <row r="25" spans="1:23" ht="21.5" customHeight="1">
      <c r="A25" s="1"/>
      <c r="B25" s="25"/>
      <c r="C25" s="26"/>
      <c r="D25" s="26" t="s">
        <v>678</v>
      </c>
      <c r="E25" s="27" t="s">
        <v>679</v>
      </c>
      <c r="F25" s="28"/>
      <c r="G25" s="57"/>
      <c r="H25" s="57"/>
      <c r="I25" s="57"/>
      <c r="J25" s="28"/>
      <c r="K25" s="28">
        <v>1583.96578</v>
      </c>
      <c r="L25" s="57">
        <v>1583.96578</v>
      </c>
      <c r="M25" s="57"/>
      <c r="N25" s="57">
        <v>1583.96578</v>
      </c>
      <c r="O25" s="57"/>
      <c r="P25" s="57"/>
      <c r="Q25" s="57"/>
      <c r="R25" s="57"/>
      <c r="S25" s="57"/>
      <c r="T25" s="28"/>
      <c r="U25" s="57"/>
      <c r="V25" s="59"/>
      <c r="W25" s="58">
        <v>1583.96578</v>
      </c>
    </row>
    <row r="26" spans="1:23" ht="15.5" customHeight="1">
      <c r="A26" s="1"/>
      <c r="B26" s="25"/>
      <c r="C26" s="26" t="s">
        <v>680</v>
      </c>
      <c r="D26" s="26"/>
      <c r="E26" s="27" t="s">
        <v>681</v>
      </c>
      <c r="F26" s="28">
        <v>702.29608999999994</v>
      </c>
      <c r="G26" s="57">
        <v>613.51604999999995</v>
      </c>
      <c r="H26" s="57">
        <v>88.78004</v>
      </c>
      <c r="I26" s="57"/>
      <c r="J26" s="28"/>
      <c r="K26" s="28">
        <v>48376.803449999999</v>
      </c>
      <c r="L26" s="57">
        <v>48339.35469</v>
      </c>
      <c r="M26" s="57">
        <v>3.3664499999999999</v>
      </c>
      <c r="N26" s="57">
        <v>48335.988239999999</v>
      </c>
      <c r="O26" s="57">
        <v>36.788449999999997</v>
      </c>
      <c r="P26" s="57">
        <v>6.0591299999999997</v>
      </c>
      <c r="Q26" s="57">
        <v>30.729320000000001</v>
      </c>
      <c r="R26" s="57"/>
      <c r="S26" s="57">
        <v>0.66030999999999995</v>
      </c>
      <c r="T26" s="28"/>
      <c r="U26" s="57"/>
      <c r="V26" s="59"/>
      <c r="W26" s="58">
        <v>49079.099540000003</v>
      </c>
    </row>
    <row r="27" spans="1:23" ht="21.5" customHeight="1">
      <c r="A27" s="1"/>
      <c r="B27" s="25"/>
      <c r="C27" s="26" t="s">
        <v>682</v>
      </c>
      <c r="D27" s="26"/>
      <c r="E27" s="27" t="s">
        <v>683</v>
      </c>
      <c r="F27" s="28">
        <v>23.88494</v>
      </c>
      <c r="G27" s="57">
        <v>23.88494</v>
      </c>
      <c r="H27" s="57"/>
      <c r="I27" s="57"/>
      <c r="J27" s="28"/>
      <c r="K27" s="28">
        <v>14958.063249999999</v>
      </c>
      <c r="L27" s="57">
        <v>14958.063249999999</v>
      </c>
      <c r="M27" s="57"/>
      <c r="N27" s="57">
        <v>14958.063249999999</v>
      </c>
      <c r="O27" s="57"/>
      <c r="P27" s="57"/>
      <c r="Q27" s="57"/>
      <c r="R27" s="57"/>
      <c r="S27" s="57"/>
      <c r="T27" s="28"/>
      <c r="U27" s="57"/>
      <c r="V27" s="59"/>
      <c r="W27" s="58">
        <v>14981.948189999999</v>
      </c>
    </row>
    <row r="28" spans="1:23" ht="15.5" customHeight="1">
      <c r="A28" s="1"/>
      <c r="B28" s="25"/>
      <c r="C28" s="26" t="s">
        <v>684</v>
      </c>
      <c r="D28" s="26"/>
      <c r="E28" s="27" t="s">
        <v>685</v>
      </c>
      <c r="F28" s="28">
        <v>343482.22288000002</v>
      </c>
      <c r="G28" s="57">
        <v>297544.46382</v>
      </c>
      <c r="H28" s="57">
        <v>43816.863150000005</v>
      </c>
      <c r="I28" s="57">
        <v>2120.8959099999997</v>
      </c>
      <c r="J28" s="28"/>
      <c r="K28" s="28">
        <v>185925.84835000001</v>
      </c>
      <c r="L28" s="57">
        <v>62145.337620000006</v>
      </c>
      <c r="M28" s="57">
        <v>33552.771840000001</v>
      </c>
      <c r="N28" s="57">
        <v>28592.565780000001</v>
      </c>
      <c r="O28" s="57">
        <v>74163.941510000004</v>
      </c>
      <c r="P28" s="57">
        <v>51715.395270000008</v>
      </c>
      <c r="Q28" s="57">
        <v>22448.54624</v>
      </c>
      <c r="R28" s="57">
        <v>42004.620989999996</v>
      </c>
      <c r="S28" s="57">
        <v>7611.94823</v>
      </c>
      <c r="T28" s="28"/>
      <c r="U28" s="57"/>
      <c r="V28" s="59"/>
      <c r="W28" s="58">
        <v>529408.07123</v>
      </c>
    </row>
    <row r="29" spans="1:23" ht="27.5" customHeight="1">
      <c r="A29" s="1"/>
      <c r="B29" s="25"/>
      <c r="C29" s="26"/>
      <c r="D29" s="26" t="s">
        <v>686</v>
      </c>
      <c r="E29" s="27" t="s">
        <v>687</v>
      </c>
      <c r="F29" s="28">
        <v>2007.4226600000002</v>
      </c>
      <c r="G29" s="57">
        <v>1674.8369600000001</v>
      </c>
      <c r="H29" s="57">
        <v>332.58569999999997</v>
      </c>
      <c r="I29" s="57"/>
      <c r="J29" s="28"/>
      <c r="K29" s="28">
        <v>1919.0917299999996</v>
      </c>
      <c r="L29" s="57"/>
      <c r="M29" s="57"/>
      <c r="N29" s="57"/>
      <c r="O29" s="57">
        <v>92.058400000000006</v>
      </c>
      <c r="P29" s="57">
        <v>88.353830000000002</v>
      </c>
      <c r="Q29" s="57">
        <v>3.7045699999999999</v>
      </c>
      <c r="R29" s="57">
        <v>1823.1291999999999</v>
      </c>
      <c r="S29" s="57">
        <v>3.9041300000000003</v>
      </c>
      <c r="T29" s="28"/>
      <c r="U29" s="57"/>
      <c r="V29" s="59"/>
      <c r="W29" s="58">
        <v>3926.5143899999998</v>
      </c>
    </row>
    <row r="30" spans="1:23" ht="21.5" customHeight="1">
      <c r="A30" s="1"/>
      <c r="B30" s="25"/>
      <c r="C30" s="26"/>
      <c r="D30" s="26" t="s">
        <v>688</v>
      </c>
      <c r="E30" s="27" t="s">
        <v>689</v>
      </c>
      <c r="F30" s="28">
        <v>337225.89893000002</v>
      </c>
      <c r="G30" s="57">
        <v>292509.64688000001</v>
      </c>
      <c r="H30" s="57">
        <v>42634.147640000003</v>
      </c>
      <c r="I30" s="57">
        <v>2082.1044099999999</v>
      </c>
      <c r="J30" s="28"/>
      <c r="K30" s="28">
        <v>182134.32042000003</v>
      </c>
      <c r="L30" s="57">
        <v>62145.337620000006</v>
      </c>
      <c r="M30" s="57">
        <v>33552.771840000001</v>
      </c>
      <c r="N30" s="57">
        <v>28592.565780000001</v>
      </c>
      <c r="O30" s="57">
        <v>74015.299400000004</v>
      </c>
      <c r="P30" s="57">
        <v>51578.280020000006</v>
      </c>
      <c r="Q30" s="57">
        <v>22437.019380000002</v>
      </c>
      <c r="R30" s="57">
        <v>39292.960200000001</v>
      </c>
      <c r="S30" s="57">
        <v>6680.7232000000004</v>
      </c>
      <c r="T30" s="28"/>
      <c r="U30" s="57"/>
      <c r="V30" s="59"/>
      <c r="W30" s="58">
        <v>519360.21935000003</v>
      </c>
    </row>
    <row r="31" spans="1:23" ht="21.5" customHeight="1">
      <c r="A31" s="1"/>
      <c r="B31" s="25"/>
      <c r="C31" s="26"/>
      <c r="D31" s="26" t="s">
        <v>690</v>
      </c>
      <c r="E31" s="27" t="s">
        <v>691</v>
      </c>
      <c r="F31" s="28">
        <v>4248.9012900000007</v>
      </c>
      <c r="G31" s="57">
        <v>3359.9799800000001</v>
      </c>
      <c r="H31" s="57">
        <v>850.12981000000002</v>
      </c>
      <c r="I31" s="57">
        <v>38.791499999999999</v>
      </c>
      <c r="J31" s="28"/>
      <c r="K31" s="28">
        <v>1872.4361999999999</v>
      </c>
      <c r="L31" s="57"/>
      <c r="M31" s="57"/>
      <c r="N31" s="57"/>
      <c r="O31" s="57">
        <v>56.583710000000004</v>
      </c>
      <c r="P31" s="57">
        <v>48.761420000000001</v>
      </c>
      <c r="Q31" s="57">
        <v>7.8222899999999997</v>
      </c>
      <c r="R31" s="57">
        <v>888.53158999999994</v>
      </c>
      <c r="S31" s="57">
        <v>927.32089999999994</v>
      </c>
      <c r="T31" s="28"/>
      <c r="U31" s="57"/>
      <c r="V31" s="59"/>
      <c r="W31" s="58">
        <v>6121.3374900000008</v>
      </c>
    </row>
    <row r="32" spans="1:23" ht="21.5" customHeight="1">
      <c r="A32" s="1"/>
      <c r="B32" s="25"/>
      <c r="C32" s="26" t="s">
        <v>692</v>
      </c>
      <c r="D32" s="26"/>
      <c r="E32" s="27" t="s">
        <v>693</v>
      </c>
      <c r="F32" s="28"/>
      <c r="G32" s="57"/>
      <c r="H32" s="57"/>
      <c r="I32" s="57"/>
      <c r="J32" s="28"/>
      <c r="K32" s="28">
        <v>2681.7350100000003</v>
      </c>
      <c r="L32" s="57">
        <v>1482.14615</v>
      </c>
      <c r="M32" s="57"/>
      <c r="N32" s="57">
        <v>1482.14615</v>
      </c>
      <c r="O32" s="57"/>
      <c r="P32" s="57"/>
      <c r="Q32" s="57"/>
      <c r="R32" s="57">
        <v>1199.5888600000001</v>
      </c>
      <c r="S32" s="57"/>
      <c r="T32" s="28"/>
      <c r="U32" s="57"/>
      <c r="V32" s="59"/>
      <c r="W32" s="90">
        <v>2681.7350100000003</v>
      </c>
    </row>
    <row r="33" spans="1:23" ht="21.5" customHeight="1">
      <c r="A33" s="1"/>
      <c r="B33" s="14" t="s">
        <v>694</v>
      </c>
      <c r="C33" s="15"/>
      <c r="D33" s="15"/>
      <c r="E33" s="16" t="s">
        <v>695</v>
      </c>
      <c r="F33" s="60">
        <v>2847.68237</v>
      </c>
      <c r="G33" s="61">
        <v>2498.5742599999999</v>
      </c>
      <c r="H33" s="61">
        <v>329.12798000000004</v>
      </c>
      <c r="I33" s="61">
        <v>19.980129999999999</v>
      </c>
      <c r="J33" s="60"/>
      <c r="K33" s="60">
        <v>34654.448929999999</v>
      </c>
      <c r="L33" s="61">
        <v>33936.698940000002</v>
      </c>
      <c r="M33" s="61">
        <v>30340.852620000001</v>
      </c>
      <c r="N33" s="61">
        <v>3595.8463200000001</v>
      </c>
      <c r="O33" s="61">
        <v>454.45186000000001</v>
      </c>
      <c r="P33" s="61">
        <v>43.777149999999999</v>
      </c>
      <c r="Q33" s="61">
        <v>410.67471</v>
      </c>
      <c r="R33" s="61">
        <v>101.16637</v>
      </c>
      <c r="S33" s="61">
        <v>162.13175999999999</v>
      </c>
      <c r="T33" s="60"/>
      <c r="U33" s="61"/>
      <c r="V33" s="63"/>
      <c r="W33" s="91">
        <v>37502.131300000001</v>
      </c>
    </row>
    <row r="34" spans="1:23" ht="33.5" customHeight="1">
      <c r="A34" s="1"/>
      <c r="B34" s="20"/>
      <c r="C34" s="3" t="s">
        <v>696</v>
      </c>
      <c r="D34" s="3"/>
      <c r="E34" s="21" t="s">
        <v>697</v>
      </c>
      <c r="F34" s="22">
        <v>2567.0306399999999</v>
      </c>
      <c r="G34" s="54">
        <v>2272.3185199999998</v>
      </c>
      <c r="H34" s="54">
        <v>294.71212000000003</v>
      </c>
      <c r="I34" s="54"/>
      <c r="J34" s="22"/>
      <c r="K34" s="22">
        <v>4194.0798400000003</v>
      </c>
      <c r="L34" s="54">
        <v>3595.8463200000001</v>
      </c>
      <c r="M34" s="54"/>
      <c r="N34" s="54">
        <v>3595.8463200000001</v>
      </c>
      <c r="O34" s="54">
        <v>399.37324000000001</v>
      </c>
      <c r="P34" s="54">
        <v>43.777149999999999</v>
      </c>
      <c r="Q34" s="54">
        <v>355.59609</v>
      </c>
      <c r="R34" s="54">
        <v>41.956290000000003</v>
      </c>
      <c r="S34" s="54">
        <v>156.90399000000002</v>
      </c>
      <c r="T34" s="22"/>
      <c r="U34" s="54"/>
      <c r="V34" s="56"/>
      <c r="W34" s="89">
        <v>6761.1104800000003</v>
      </c>
    </row>
    <row r="35" spans="1:23" ht="21.5" customHeight="1">
      <c r="A35" s="1"/>
      <c r="B35" s="25"/>
      <c r="C35" s="26" t="s">
        <v>698</v>
      </c>
      <c r="D35" s="26"/>
      <c r="E35" s="27" t="s">
        <v>699</v>
      </c>
      <c r="F35" s="28">
        <v>280.65172999999999</v>
      </c>
      <c r="G35" s="57">
        <v>226.25574</v>
      </c>
      <c r="H35" s="57">
        <v>34.415860000000002</v>
      </c>
      <c r="I35" s="57">
        <v>19.980129999999999</v>
      </c>
      <c r="J35" s="28"/>
      <c r="K35" s="28">
        <v>30245.460020000002</v>
      </c>
      <c r="L35" s="57">
        <v>30125.94355</v>
      </c>
      <c r="M35" s="57">
        <v>30125.94355</v>
      </c>
      <c r="N35" s="57"/>
      <c r="O35" s="57">
        <v>55.078620000000001</v>
      </c>
      <c r="P35" s="57"/>
      <c r="Q35" s="57">
        <v>55.078620000000001</v>
      </c>
      <c r="R35" s="57">
        <v>59.210080000000005</v>
      </c>
      <c r="S35" s="57">
        <v>5.2277699999999996</v>
      </c>
      <c r="T35" s="28"/>
      <c r="U35" s="57"/>
      <c r="V35" s="59"/>
      <c r="W35" s="58">
        <v>30526.111750000004</v>
      </c>
    </row>
    <row r="36" spans="1:23" ht="27.5" customHeight="1">
      <c r="A36" s="1"/>
      <c r="B36" s="25"/>
      <c r="C36" s="26" t="s">
        <v>700</v>
      </c>
      <c r="D36" s="26"/>
      <c r="E36" s="27" t="s">
        <v>701</v>
      </c>
      <c r="F36" s="28"/>
      <c r="G36" s="57"/>
      <c r="H36" s="57"/>
      <c r="I36" s="57"/>
      <c r="J36" s="28"/>
      <c r="K36" s="28">
        <v>214.90907000000001</v>
      </c>
      <c r="L36" s="57">
        <v>214.90907000000001</v>
      </c>
      <c r="M36" s="57">
        <v>214.90907000000001</v>
      </c>
      <c r="N36" s="57"/>
      <c r="O36" s="57"/>
      <c r="P36" s="57"/>
      <c r="Q36" s="57"/>
      <c r="R36" s="57"/>
      <c r="S36" s="57"/>
      <c r="T36" s="28"/>
      <c r="U36" s="57"/>
      <c r="V36" s="59"/>
      <c r="W36" s="90">
        <v>214.90907000000001</v>
      </c>
    </row>
    <row r="37" spans="1:23" ht="21.5" customHeight="1">
      <c r="A37" s="1"/>
      <c r="B37" s="14" t="s">
        <v>702</v>
      </c>
      <c r="C37" s="15"/>
      <c r="D37" s="15"/>
      <c r="E37" s="16" t="s">
        <v>703</v>
      </c>
      <c r="F37" s="60">
        <v>277.25092999999998</v>
      </c>
      <c r="G37" s="61">
        <v>236.35861</v>
      </c>
      <c r="H37" s="61">
        <v>35.069330000000001</v>
      </c>
      <c r="I37" s="61">
        <v>5.8229899999999999</v>
      </c>
      <c r="J37" s="60"/>
      <c r="K37" s="60">
        <v>322877.90447000001</v>
      </c>
      <c r="L37" s="61"/>
      <c r="M37" s="61"/>
      <c r="N37" s="61"/>
      <c r="O37" s="61">
        <v>322490.97473000002</v>
      </c>
      <c r="P37" s="61">
        <v>210856.90891999999</v>
      </c>
      <c r="Q37" s="61">
        <v>111634.06581</v>
      </c>
      <c r="R37" s="61">
        <v>67.386709999999994</v>
      </c>
      <c r="S37" s="61">
        <v>319.54302999999999</v>
      </c>
      <c r="T37" s="60"/>
      <c r="U37" s="61"/>
      <c r="V37" s="63"/>
      <c r="W37" s="91">
        <v>323155.15539999999</v>
      </c>
    </row>
    <row r="38" spans="1:23" ht="9.5" customHeight="1">
      <c r="A38" s="1"/>
      <c r="B38" s="20"/>
      <c r="C38" s="3" t="s">
        <v>704</v>
      </c>
      <c r="D38" s="3"/>
      <c r="E38" s="21" t="s">
        <v>705</v>
      </c>
      <c r="F38" s="22"/>
      <c r="G38" s="54"/>
      <c r="H38" s="54"/>
      <c r="I38" s="54"/>
      <c r="J38" s="22"/>
      <c r="K38" s="22">
        <v>211811.57603</v>
      </c>
      <c r="L38" s="54"/>
      <c r="M38" s="54"/>
      <c r="N38" s="54"/>
      <c r="O38" s="54">
        <v>211811.57603</v>
      </c>
      <c r="P38" s="54">
        <v>210855.33155999999</v>
      </c>
      <c r="Q38" s="54">
        <v>956.24446999999998</v>
      </c>
      <c r="R38" s="54"/>
      <c r="S38" s="54"/>
      <c r="T38" s="22"/>
      <c r="U38" s="54"/>
      <c r="V38" s="56"/>
      <c r="W38" s="89">
        <v>211811.57603</v>
      </c>
    </row>
    <row r="39" spans="1:23" ht="27.5" customHeight="1">
      <c r="A39" s="1"/>
      <c r="B39" s="25"/>
      <c r="C39" s="26" t="s">
        <v>706</v>
      </c>
      <c r="D39" s="26"/>
      <c r="E39" s="27" t="s">
        <v>707</v>
      </c>
      <c r="F39" s="28">
        <v>277.25092999999998</v>
      </c>
      <c r="G39" s="57">
        <v>236.35861</v>
      </c>
      <c r="H39" s="57">
        <v>35.069330000000001</v>
      </c>
      <c r="I39" s="57">
        <v>5.8229899999999999</v>
      </c>
      <c r="J39" s="28"/>
      <c r="K39" s="28">
        <v>111002.08179</v>
      </c>
      <c r="L39" s="57"/>
      <c r="M39" s="57"/>
      <c r="N39" s="57"/>
      <c r="O39" s="57">
        <v>110615.15204999999</v>
      </c>
      <c r="P39" s="57">
        <v>0.78561999999999999</v>
      </c>
      <c r="Q39" s="57">
        <v>110614.36642999999</v>
      </c>
      <c r="R39" s="57">
        <v>67.386709999999994</v>
      </c>
      <c r="S39" s="57">
        <v>319.54302999999999</v>
      </c>
      <c r="T39" s="28"/>
      <c r="U39" s="57"/>
      <c r="V39" s="59"/>
      <c r="W39" s="58">
        <v>111279.33271999999</v>
      </c>
    </row>
    <row r="40" spans="1:23" ht="45.5" customHeight="1">
      <c r="A40" s="1"/>
      <c r="B40" s="25"/>
      <c r="C40" s="26" t="s">
        <v>708</v>
      </c>
      <c r="D40" s="26"/>
      <c r="E40" s="27" t="s">
        <v>709</v>
      </c>
      <c r="F40" s="28"/>
      <c r="G40" s="57"/>
      <c r="H40" s="57"/>
      <c r="I40" s="57"/>
      <c r="J40" s="28"/>
      <c r="K40" s="28">
        <v>64.246650000000002</v>
      </c>
      <c r="L40" s="57"/>
      <c r="M40" s="57"/>
      <c r="N40" s="57"/>
      <c r="O40" s="57">
        <v>64.246650000000002</v>
      </c>
      <c r="P40" s="57">
        <v>0.79174</v>
      </c>
      <c r="Q40" s="57">
        <v>63.454909999999998</v>
      </c>
      <c r="R40" s="57"/>
      <c r="S40" s="57"/>
      <c r="T40" s="28"/>
      <c r="U40" s="57"/>
      <c r="V40" s="59"/>
      <c r="W40" s="90">
        <v>64.246650000000002</v>
      </c>
    </row>
    <row r="41" spans="1:23" ht="21.5" customHeight="1">
      <c r="A41" s="1"/>
      <c r="B41" s="14" t="s">
        <v>710</v>
      </c>
      <c r="C41" s="15"/>
      <c r="D41" s="15"/>
      <c r="E41" s="16" t="s">
        <v>711</v>
      </c>
      <c r="F41" s="60">
        <v>30126.447179999999</v>
      </c>
      <c r="G41" s="61">
        <v>26498.613730000001</v>
      </c>
      <c r="H41" s="61">
        <v>3439.0835499999998</v>
      </c>
      <c r="I41" s="61">
        <v>188.7499</v>
      </c>
      <c r="J41" s="60"/>
      <c r="K41" s="60">
        <v>29617.741070000004</v>
      </c>
      <c r="L41" s="61">
        <v>714.77042000000006</v>
      </c>
      <c r="M41" s="61">
        <v>109.12859</v>
      </c>
      <c r="N41" s="61">
        <v>605.64183000000003</v>
      </c>
      <c r="O41" s="61">
        <v>11356.616960000001</v>
      </c>
      <c r="P41" s="61">
        <v>10052.947990000001</v>
      </c>
      <c r="Q41" s="61">
        <v>1303.6689699999999</v>
      </c>
      <c r="R41" s="61">
        <v>2604.2757799999999</v>
      </c>
      <c r="S41" s="61">
        <v>14942.07791</v>
      </c>
      <c r="T41" s="60">
        <v>25.12237</v>
      </c>
      <c r="U41" s="61">
        <v>0.92249000000000003</v>
      </c>
      <c r="V41" s="63">
        <v>24.19988</v>
      </c>
      <c r="W41" s="91">
        <v>59769.310620000004</v>
      </c>
    </row>
    <row r="42" spans="1:23" ht="33.5" customHeight="1">
      <c r="A42" s="1"/>
      <c r="B42" s="14" t="s">
        <v>712</v>
      </c>
      <c r="C42" s="15"/>
      <c r="D42" s="15"/>
      <c r="E42" s="16" t="s">
        <v>713</v>
      </c>
      <c r="F42" s="17">
        <v>161607.89669000002</v>
      </c>
      <c r="G42" s="52">
        <v>133034.50484000001</v>
      </c>
      <c r="H42" s="52">
        <v>26458.996759999998</v>
      </c>
      <c r="I42" s="52">
        <v>2114.39509</v>
      </c>
      <c r="J42" s="17"/>
      <c r="K42" s="17">
        <v>52992.884159999994</v>
      </c>
      <c r="L42" s="52">
        <v>546.76083000000006</v>
      </c>
      <c r="M42" s="52">
        <v>546.76083000000006</v>
      </c>
      <c r="N42" s="52"/>
      <c r="O42" s="52">
        <v>1002.5343399999999</v>
      </c>
      <c r="P42" s="52">
        <v>56.357030000000002</v>
      </c>
      <c r="Q42" s="52">
        <v>946.17730999999992</v>
      </c>
      <c r="R42" s="52">
        <v>47663.987869999997</v>
      </c>
      <c r="S42" s="52">
        <v>3779.6011200000003</v>
      </c>
      <c r="T42" s="17">
        <v>3362.1114700000003</v>
      </c>
      <c r="U42" s="52">
        <v>25.66694</v>
      </c>
      <c r="V42" s="53">
        <v>3336.4445300000002</v>
      </c>
      <c r="W42" s="91">
        <v>217962.89232000001</v>
      </c>
    </row>
    <row r="43" spans="1:23" ht="33.5" customHeight="1">
      <c r="A43" s="1"/>
      <c r="B43" s="20"/>
      <c r="C43" s="3" t="s">
        <v>714</v>
      </c>
      <c r="D43" s="3"/>
      <c r="E43" s="21" t="s">
        <v>715</v>
      </c>
      <c r="F43" s="22">
        <v>28948.92179</v>
      </c>
      <c r="G43" s="54">
        <v>21580.52115</v>
      </c>
      <c r="H43" s="54">
        <v>6199.5492700000004</v>
      </c>
      <c r="I43" s="54">
        <v>1168.8513700000001</v>
      </c>
      <c r="J43" s="22"/>
      <c r="K43" s="22">
        <v>11887.325759999998</v>
      </c>
      <c r="L43" s="54"/>
      <c r="M43" s="54"/>
      <c r="N43" s="54"/>
      <c r="O43" s="54">
        <v>155.78222</v>
      </c>
      <c r="P43" s="54">
        <v>55.946629999999999</v>
      </c>
      <c r="Q43" s="54">
        <v>99.835589999999996</v>
      </c>
      <c r="R43" s="54">
        <v>10097.454089999999</v>
      </c>
      <c r="S43" s="54">
        <v>1634.0894499999999</v>
      </c>
      <c r="T43" s="22">
        <v>36.994070000000001</v>
      </c>
      <c r="U43" s="54">
        <v>25.66694</v>
      </c>
      <c r="V43" s="56">
        <v>11.32713</v>
      </c>
      <c r="W43" s="89">
        <v>40873.241620000001</v>
      </c>
    </row>
    <row r="44" spans="1:23" ht="21.5" customHeight="1">
      <c r="A44" s="1"/>
      <c r="B44" s="25"/>
      <c r="C44" s="26" t="s">
        <v>716</v>
      </c>
      <c r="D44" s="26"/>
      <c r="E44" s="27" t="s">
        <v>717</v>
      </c>
      <c r="F44" s="28">
        <v>132658.97489999997</v>
      </c>
      <c r="G44" s="57">
        <v>111453.98368999999</v>
      </c>
      <c r="H44" s="57">
        <v>20259.447489999999</v>
      </c>
      <c r="I44" s="57">
        <v>945.54372000000001</v>
      </c>
      <c r="J44" s="28"/>
      <c r="K44" s="28">
        <v>41105.558399999994</v>
      </c>
      <c r="L44" s="57">
        <v>546.76083000000006</v>
      </c>
      <c r="M44" s="57">
        <v>546.76083000000006</v>
      </c>
      <c r="N44" s="57"/>
      <c r="O44" s="57">
        <v>846.75211999999999</v>
      </c>
      <c r="P44" s="57">
        <v>0.41039999999999999</v>
      </c>
      <c r="Q44" s="57">
        <v>846.34172000000001</v>
      </c>
      <c r="R44" s="57">
        <v>37566.533779999998</v>
      </c>
      <c r="S44" s="57">
        <v>2145.5116699999999</v>
      </c>
      <c r="T44" s="28">
        <v>3325.1174000000001</v>
      </c>
      <c r="U44" s="57"/>
      <c r="V44" s="59">
        <v>3325.1174000000001</v>
      </c>
      <c r="W44" s="90">
        <v>177089.65069999994</v>
      </c>
    </row>
    <row r="45" spans="1:23" ht="15.5" customHeight="1">
      <c r="A45" s="1"/>
      <c r="B45" s="14" t="s">
        <v>718</v>
      </c>
      <c r="C45" s="15"/>
      <c r="D45" s="15"/>
      <c r="E45" s="16" t="s">
        <v>719</v>
      </c>
      <c r="F45" s="60"/>
      <c r="G45" s="61"/>
      <c r="H45" s="61"/>
      <c r="I45" s="61"/>
      <c r="J45" s="60"/>
      <c r="K45" s="60">
        <v>18697.999510000001</v>
      </c>
      <c r="L45" s="61"/>
      <c r="M45" s="61"/>
      <c r="N45" s="61"/>
      <c r="O45" s="61">
        <v>18697.999510000001</v>
      </c>
      <c r="P45" s="61">
        <v>16092.201940000001</v>
      </c>
      <c r="Q45" s="61">
        <v>2605.7975700000002</v>
      </c>
      <c r="R45" s="61"/>
      <c r="S45" s="61"/>
      <c r="T45" s="60"/>
      <c r="U45" s="61"/>
      <c r="V45" s="63"/>
      <c r="W45" s="91">
        <v>18697.999510000001</v>
      </c>
    </row>
    <row r="46" spans="1:23" ht="33.5" customHeight="1">
      <c r="A46" s="1"/>
      <c r="B46" s="20"/>
      <c r="C46" s="3" t="s">
        <v>720</v>
      </c>
      <c r="D46" s="3"/>
      <c r="E46" s="21" t="s">
        <v>721</v>
      </c>
      <c r="F46" s="22"/>
      <c r="G46" s="54"/>
      <c r="H46" s="54"/>
      <c r="I46" s="54"/>
      <c r="J46" s="22"/>
      <c r="K46" s="22">
        <v>18697.999510000001</v>
      </c>
      <c r="L46" s="54"/>
      <c r="M46" s="54"/>
      <c r="N46" s="54"/>
      <c r="O46" s="54">
        <v>18697.999510000001</v>
      </c>
      <c r="P46" s="54">
        <v>16092.201940000001</v>
      </c>
      <c r="Q46" s="54">
        <v>2605.7975700000002</v>
      </c>
      <c r="R46" s="54"/>
      <c r="S46" s="54"/>
      <c r="T46" s="22"/>
      <c r="U46" s="54"/>
      <c r="V46" s="56"/>
      <c r="W46" s="91">
        <v>18697.999510000001</v>
      </c>
    </row>
    <row r="47" spans="1:23" ht="9.5" customHeight="1" thickBot="1">
      <c r="A47" s="1"/>
      <c r="B47" s="64" t="s">
        <v>722</v>
      </c>
      <c r="C47" s="65"/>
      <c r="D47" s="65"/>
      <c r="E47" s="66" t="s">
        <v>723</v>
      </c>
      <c r="F47" s="67"/>
      <c r="G47" s="68"/>
      <c r="H47" s="68"/>
      <c r="I47" s="68"/>
      <c r="J47" s="67"/>
      <c r="K47" s="67">
        <v>885.71136999999999</v>
      </c>
      <c r="L47" s="68"/>
      <c r="M47" s="68"/>
      <c r="N47" s="68"/>
      <c r="O47" s="68">
        <v>885.71136999999999</v>
      </c>
      <c r="P47" s="68">
        <v>885.71136999999999</v>
      </c>
      <c r="Q47" s="68"/>
      <c r="R47" s="68"/>
      <c r="S47" s="68"/>
      <c r="T47" s="67"/>
      <c r="U47" s="68"/>
      <c r="V47" s="70"/>
      <c r="W47" s="93">
        <v>885.71136999999999</v>
      </c>
    </row>
    <row r="48" spans="1:23" ht="9.5" customHeight="1" thickBot="1">
      <c r="A48" s="1"/>
      <c r="B48" s="36" t="s">
        <v>724</v>
      </c>
      <c r="C48" s="71"/>
      <c r="D48" s="71"/>
      <c r="E48" s="71"/>
      <c r="F48" s="72">
        <v>1474901.4678799999</v>
      </c>
      <c r="G48" s="73">
        <v>1276995.1583400001</v>
      </c>
      <c r="H48" s="74">
        <v>186669.95990000002</v>
      </c>
      <c r="I48" s="75">
        <v>11236.349640000002</v>
      </c>
      <c r="J48" s="72">
        <v>53.332030000000003</v>
      </c>
      <c r="K48" s="72">
        <v>1377576.8508399997</v>
      </c>
      <c r="L48" s="73">
        <v>434093.59780999995</v>
      </c>
      <c r="M48" s="74">
        <v>77455.140319999991</v>
      </c>
      <c r="N48" s="74">
        <v>356638.45748999994</v>
      </c>
      <c r="O48" s="74">
        <v>710949.19839000003</v>
      </c>
      <c r="P48" s="74">
        <v>423149.52012</v>
      </c>
      <c r="Q48" s="74">
        <v>287799.67827000003</v>
      </c>
      <c r="R48" s="74">
        <v>161194.86536</v>
      </c>
      <c r="S48" s="74">
        <v>71339.189280000006</v>
      </c>
      <c r="T48" s="72">
        <v>3388.3635900000004</v>
      </c>
      <c r="U48" s="73">
        <v>26.910080000000001</v>
      </c>
      <c r="V48" s="77">
        <v>3361.4535100000003</v>
      </c>
      <c r="W48" s="76">
        <v>2855920.0143399998</v>
      </c>
    </row>
    <row r="49" spans="1:23" ht="9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9.5" customHeight="1">
      <c r="A50" s="1"/>
      <c r="B50" s="1" t="s">
        <v>725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9.5" customHeight="1">
      <c r="A51" s="1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</row>
    <row r="52" spans="1:23" ht="15.5" hidden="1" customHeight="1">
      <c r="A52" s="1"/>
      <c r="B52" s="3" t="s">
        <v>726</v>
      </c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</row>
    <row r="53" spans="1:23" ht="9.5" customHeight="1">
      <c r="A53" s="1"/>
      <c r="B53" s="3" t="s">
        <v>727</v>
      </c>
      <c r="C53" s="107" t="s">
        <v>728</v>
      </c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</row>
    <row r="54" spans="1:23" ht="9.5" customHeight="1">
      <c r="A54" s="1"/>
      <c r="B54" s="3" t="s">
        <v>729</v>
      </c>
      <c r="C54" s="107" t="s">
        <v>730</v>
      </c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</row>
    <row r="55" spans="1:23" ht="9.5" customHeight="1">
      <c r="A55" s="1"/>
      <c r="B55" s="3" t="s">
        <v>731</v>
      </c>
      <c r="C55" s="107" t="s">
        <v>732</v>
      </c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</row>
    <row r="56" spans="1:23" ht="33.5" customHeight="1">
      <c r="A56" s="1"/>
      <c r="B56" s="3" t="s">
        <v>733</v>
      </c>
      <c r="C56" s="107" t="s">
        <v>734</v>
      </c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</row>
    <row r="57" spans="1:23" ht="9.5" hidden="1" customHeight="1">
      <c r="A57" s="1"/>
      <c r="B57" s="3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</row>
    <row r="58" spans="1:23" ht="9.5" customHeight="1">
      <c r="A58" s="1"/>
      <c r="B58" s="3" t="s">
        <v>735</v>
      </c>
      <c r="C58" s="107" t="s">
        <v>736</v>
      </c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</row>
  </sheetData>
  <mergeCells count="12">
    <mergeCell ref="C52:W52"/>
    <mergeCell ref="C57:W57"/>
    <mergeCell ref="B1:G1"/>
    <mergeCell ref="C53:W53"/>
    <mergeCell ref="C58:W58"/>
    <mergeCell ref="E3:E6"/>
    <mergeCell ref="B2:G2"/>
    <mergeCell ref="C54:W54"/>
    <mergeCell ref="B7:D7"/>
    <mergeCell ref="B51:W51"/>
    <mergeCell ref="C55:W55"/>
    <mergeCell ref="C56:W56"/>
  </mergeCells>
  <pageMargins left="0.7" right="0.7" top="0.75" bottom="0.75" header="0.39" footer="0.39"/>
  <pageSetup paperSize="9" fitToWidth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Q31"/>
  <sheetViews>
    <sheetView showGridLines="0" workbookViewId="0">
      <selection activeCell="H1" sqref="H1:I1"/>
    </sheetView>
  </sheetViews>
  <sheetFormatPr baseColWidth="10" defaultColWidth="10.1796875" defaultRowHeight="14.5" customHeight="1"/>
  <cols>
    <col min="1" max="1" width="1.1796875" customWidth="1"/>
    <col min="2" max="2" width="23.7265625" customWidth="1"/>
    <col min="3" max="3" width="6" customWidth="1"/>
    <col min="4" max="4" width="9" customWidth="1"/>
    <col min="5" max="5" width="10.26953125" customWidth="1"/>
    <col min="6" max="6" width="24.453125" customWidth="1"/>
    <col min="7" max="7" width="10.7265625" customWidth="1"/>
    <col min="8" max="8" width="9.453125" customWidth="1"/>
    <col min="9" max="9" width="6.26953125" customWidth="1"/>
    <col min="10" max="10" width="10.7265625" customWidth="1"/>
    <col min="11" max="11" width="9.453125" customWidth="1"/>
    <col min="12" max="12" width="9.1796875" customWidth="1"/>
    <col min="13" max="15" width="7.54296875" customWidth="1"/>
    <col min="16" max="16" width="9.453125" customWidth="1"/>
    <col min="17" max="17" width="10.453125" customWidth="1"/>
  </cols>
  <sheetData>
    <row r="1" spans="1:17" ht="9.5" customHeight="1">
      <c r="A1" s="1"/>
      <c r="B1" s="109" t="s">
        <v>539</v>
      </c>
      <c r="C1" s="109"/>
      <c r="D1" s="109"/>
      <c r="E1" s="109"/>
      <c r="F1" s="109"/>
      <c r="G1" s="109"/>
      <c r="H1" s="2">
        <v>2020</v>
      </c>
      <c r="I1" s="2" t="s">
        <v>826</v>
      </c>
      <c r="J1" s="1"/>
      <c r="K1" s="1"/>
      <c r="L1" s="1"/>
      <c r="M1" s="1"/>
      <c r="N1" s="1"/>
      <c r="O1" s="1"/>
      <c r="P1" s="1"/>
      <c r="Q1" s="1"/>
    </row>
    <row r="2" spans="1:17" ht="19" customHeight="1" thickBot="1">
      <c r="A2" s="1"/>
      <c r="B2" s="107" t="str">
        <f>CONCATENATE("Divisa: ","Costa Rican Colone (CRC)")</f>
        <v>Divisa: Costa Rican Colone (CRC)</v>
      </c>
      <c r="C2" s="107"/>
      <c r="D2" s="107"/>
      <c r="E2" s="107"/>
      <c r="F2" s="107"/>
      <c r="G2" s="107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9.5" customHeight="1" thickBot="1">
      <c r="A3" s="1"/>
      <c r="B3" s="4"/>
      <c r="C3" s="5"/>
      <c r="D3" s="5"/>
      <c r="E3" s="5"/>
      <c r="F3" s="111" t="s">
        <v>540</v>
      </c>
      <c r="G3" s="7" t="s">
        <v>541</v>
      </c>
      <c r="H3" s="40"/>
      <c r="I3" s="40"/>
      <c r="J3" s="40"/>
      <c r="K3" s="7" t="s">
        <v>542</v>
      </c>
      <c r="L3" s="40"/>
      <c r="M3" s="7" t="s">
        <v>543</v>
      </c>
      <c r="N3" s="40"/>
      <c r="O3" s="7" t="s">
        <v>544</v>
      </c>
      <c r="P3" s="8" t="s">
        <v>545</v>
      </c>
      <c r="Q3" s="9" t="s">
        <v>546</v>
      </c>
    </row>
    <row r="4" spans="1:17" ht="9.5" customHeight="1" thickBot="1">
      <c r="A4" s="1"/>
      <c r="B4" s="43"/>
      <c r="C4" s="44"/>
      <c r="D4" s="44"/>
      <c r="E4" s="44"/>
      <c r="F4" s="111"/>
      <c r="G4" s="45"/>
      <c r="H4" s="46" t="s">
        <v>547</v>
      </c>
      <c r="I4" s="46" t="s">
        <v>548</v>
      </c>
      <c r="J4" s="46" t="s">
        <v>549</v>
      </c>
      <c r="K4" s="45"/>
      <c r="L4" s="46" t="s">
        <v>550</v>
      </c>
      <c r="M4" s="45"/>
      <c r="N4" s="46" t="s">
        <v>551</v>
      </c>
      <c r="O4" s="45"/>
      <c r="P4" s="86"/>
      <c r="Q4" s="87"/>
    </row>
    <row r="5" spans="1:17" ht="9.5" customHeight="1">
      <c r="A5" s="1"/>
      <c r="B5" s="43"/>
      <c r="C5" s="44"/>
      <c r="D5" s="44"/>
      <c r="E5" s="44"/>
      <c r="F5" s="111"/>
      <c r="G5" s="45"/>
      <c r="H5" s="46"/>
      <c r="I5" s="46"/>
      <c r="J5" s="46"/>
      <c r="K5" s="45"/>
      <c r="L5" s="46"/>
      <c r="M5" s="45"/>
      <c r="N5" s="46"/>
      <c r="O5" s="45"/>
      <c r="P5" s="86"/>
      <c r="Q5" s="87"/>
    </row>
    <row r="6" spans="1:17" ht="62" customHeight="1">
      <c r="A6" s="1"/>
      <c r="B6" s="108" t="s">
        <v>552</v>
      </c>
      <c r="C6" s="108"/>
      <c r="D6" s="108"/>
      <c r="E6" s="108"/>
      <c r="F6" s="10" t="s">
        <v>553</v>
      </c>
      <c r="G6" s="11" t="s">
        <v>554</v>
      </c>
      <c r="H6" s="49" t="s">
        <v>555</v>
      </c>
      <c r="I6" s="49" t="s">
        <v>556</v>
      </c>
      <c r="J6" s="49" t="s">
        <v>557</v>
      </c>
      <c r="K6" s="11" t="s">
        <v>558</v>
      </c>
      <c r="L6" s="49" t="s">
        <v>559</v>
      </c>
      <c r="M6" s="11" t="s">
        <v>560</v>
      </c>
      <c r="N6" s="49" t="s">
        <v>561</v>
      </c>
      <c r="O6" s="11" t="s">
        <v>562</v>
      </c>
      <c r="P6" s="12" t="s">
        <v>563</v>
      </c>
      <c r="Q6" s="87"/>
    </row>
    <row r="7" spans="1:17" ht="27.5" customHeight="1">
      <c r="A7" s="1"/>
      <c r="B7" s="14" t="s">
        <v>564</v>
      </c>
      <c r="C7" s="15"/>
      <c r="D7" s="15"/>
      <c r="E7" s="15"/>
      <c r="F7" s="16" t="s">
        <v>565</v>
      </c>
      <c r="G7" s="17">
        <v>2075445.8181100001</v>
      </c>
      <c r="H7" s="52">
        <v>118219.55419999998</v>
      </c>
      <c r="I7" s="52">
        <v>745.87796000000003</v>
      </c>
      <c r="J7" s="52">
        <v>1956480.38595</v>
      </c>
      <c r="K7" s="17">
        <v>89241.569929999998</v>
      </c>
      <c r="L7" s="52">
        <v>89241.569929999998</v>
      </c>
      <c r="M7" s="17"/>
      <c r="N7" s="52"/>
      <c r="O7" s="17"/>
      <c r="P7" s="18"/>
      <c r="Q7" s="88">
        <v>2164687.3880400001</v>
      </c>
    </row>
    <row r="8" spans="1:17" ht="9.5" customHeight="1">
      <c r="A8" s="1"/>
      <c r="B8" s="20"/>
      <c r="C8" s="3" t="s">
        <v>566</v>
      </c>
      <c r="D8" s="3"/>
      <c r="E8" s="3"/>
      <c r="F8" s="21" t="s">
        <v>567</v>
      </c>
      <c r="G8" s="22">
        <v>127371.66519999999</v>
      </c>
      <c r="H8" s="54">
        <v>118219.55419999998</v>
      </c>
      <c r="I8" s="54">
        <v>745.87796000000003</v>
      </c>
      <c r="J8" s="54">
        <v>8406.2330399999992</v>
      </c>
      <c r="K8" s="22"/>
      <c r="L8" s="54"/>
      <c r="M8" s="22"/>
      <c r="N8" s="54"/>
      <c r="O8" s="22"/>
      <c r="P8" s="23"/>
      <c r="Q8" s="89">
        <v>127371.66519999999</v>
      </c>
    </row>
    <row r="9" spans="1:17" ht="9.5" customHeight="1">
      <c r="A9" s="1"/>
      <c r="B9" s="25"/>
      <c r="C9" s="26"/>
      <c r="D9" s="26" t="s">
        <v>568</v>
      </c>
      <c r="E9" s="26"/>
      <c r="F9" s="27" t="s">
        <v>569</v>
      </c>
      <c r="G9" s="28">
        <v>122083.03829999999</v>
      </c>
      <c r="H9" s="57">
        <v>113676.80525999999</v>
      </c>
      <c r="I9" s="57"/>
      <c r="J9" s="57">
        <v>8406.2330399999992</v>
      </c>
      <c r="K9" s="28"/>
      <c r="L9" s="57"/>
      <c r="M9" s="28"/>
      <c r="N9" s="57"/>
      <c r="O9" s="28"/>
      <c r="P9" s="29"/>
      <c r="Q9" s="58">
        <v>122083.03829999999</v>
      </c>
    </row>
    <row r="10" spans="1:17" ht="15.5" customHeight="1">
      <c r="A10" s="1"/>
      <c r="B10" s="25"/>
      <c r="C10" s="26"/>
      <c r="D10" s="26" t="s">
        <v>570</v>
      </c>
      <c r="E10" s="26"/>
      <c r="F10" s="27" t="s">
        <v>571</v>
      </c>
      <c r="G10" s="28">
        <v>745.87796000000003</v>
      </c>
      <c r="H10" s="57"/>
      <c r="I10" s="57">
        <v>745.87796000000003</v>
      </c>
      <c r="J10" s="57"/>
      <c r="K10" s="28"/>
      <c r="L10" s="57"/>
      <c r="M10" s="28"/>
      <c r="N10" s="57"/>
      <c r="O10" s="28"/>
      <c r="P10" s="29"/>
      <c r="Q10" s="58">
        <v>745.87796000000003</v>
      </c>
    </row>
    <row r="11" spans="1:17" ht="15.5" customHeight="1">
      <c r="A11" s="1"/>
      <c r="B11" s="25"/>
      <c r="C11" s="26"/>
      <c r="D11" s="26" t="s">
        <v>572</v>
      </c>
      <c r="E11" s="26"/>
      <c r="F11" s="27" t="s">
        <v>573</v>
      </c>
      <c r="G11" s="28">
        <v>4542.7489400000004</v>
      </c>
      <c r="H11" s="57">
        <v>4542.7489400000004</v>
      </c>
      <c r="I11" s="57"/>
      <c r="J11" s="57"/>
      <c r="K11" s="28"/>
      <c r="L11" s="57"/>
      <c r="M11" s="28"/>
      <c r="N11" s="57"/>
      <c r="O11" s="28"/>
      <c r="P11" s="29"/>
      <c r="Q11" s="58">
        <v>4542.7489400000004</v>
      </c>
    </row>
    <row r="12" spans="1:17" ht="15.5" customHeight="1">
      <c r="A12" s="1"/>
      <c r="B12" s="25"/>
      <c r="C12" s="26" t="s">
        <v>574</v>
      </c>
      <c r="D12" s="26"/>
      <c r="E12" s="26"/>
      <c r="F12" s="27" t="s">
        <v>575</v>
      </c>
      <c r="G12" s="28">
        <v>1948074.1529099999</v>
      </c>
      <c r="H12" s="57"/>
      <c r="I12" s="57"/>
      <c r="J12" s="57">
        <v>1948074.1529099999</v>
      </c>
      <c r="K12" s="28">
        <v>89241.569929999998</v>
      </c>
      <c r="L12" s="57">
        <v>89241.569929999998</v>
      </c>
      <c r="M12" s="28"/>
      <c r="N12" s="57"/>
      <c r="O12" s="28"/>
      <c r="P12" s="29"/>
      <c r="Q12" s="58">
        <v>2037315.7228399999</v>
      </c>
    </row>
    <row r="13" spans="1:17" ht="15.5" customHeight="1">
      <c r="A13" s="1"/>
      <c r="B13" s="25"/>
      <c r="C13" s="26"/>
      <c r="D13" s="26" t="s">
        <v>576</v>
      </c>
      <c r="E13" s="26"/>
      <c r="F13" s="27" t="s">
        <v>577</v>
      </c>
      <c r="G13" s="28">
        <v>1937951.2570499999</v>
      </c>
      <c r="H13" s="57"/>
      <c r="I13" s="57"/>
      <c r="J13" s="57">
        <v>1937951.2570499999</v>
      </c>
      <c r="K13" s="28">
        <v>59084.23893</v>
      </c>
      <c r="L13" s="57">
        <v>59084.23893</v>
      </c>
      <c r="M13" s="28"/>
      <c r="N13" s="57"/>
      <c r="O13" s="28"/>
      <c r="P13" s="29"/>
      <c r="Q13" s="58">
        <v>1997035.4959799999</v>
      </c>
    </row>
    <row r="14" spans="1:17" ht="15.5" customHeight="1">
      <c r="A14" s="1"/>
      <c r="B14" s="25"/>
      <c r="C14" s="26"/>
      <c r="D14" s="26" t="s">
        <v>578</v>
      </c>
      <c r="E14" s="26"/>
      <c r="F14" s="27" t="s">
        <v>579</v>
      </c>
      <c r="G14" s="28">
        <v>10122.895860000001</v>
      </c>
      <c r="H14" s="57"/>
      <c r="I14" s="57"/>
      <c r="J14" s="57">
        <v>10122.895860000001</v>
      </c>
      <c r="K14" s="28">
        <v>30157.330999999998</v>
      </c>
      <c r="L14" s="57">
        <v>30157.330999999998</v>
      </c>
      <c r="M14" s="28"/>
      <c r="N14" s="57"/>
      <c r="O14" s="28"/>
      <c r="P14" s="29"/>
      <c r="Q14" s="90">
        <v>40280.226859999995</v>
      </c>
    </row>
    <row r="15" spans="1:17" ht="15.5" customHeight="1">
      <c r="A15" s="1"/>
      <c r="B15" s="14" t="s">
        <v>580</v>
      </c>
      <c r="C15" s="15"/>
      <c r="D15" s="15"/>
      <c r="E15" s="15"/>
      <c r="F15" s="16" t="s">
        <v>581</v>
      </c>
      <c r="G15" s="17"/>
      <c r="H15" s="52"/>
      <c r="I15" s="52"/>
      <c r="J15" s="52"/>
      <c r="K15" s="17">
        <v>98245.777119999999</v>
      </c>
      <c r="L15" s="52">
        <v>98245.777119999999</v>
      </c>
      <c r="M15" s="17">
        <v>4034.9338200000002</v>
      </c>
      <c r="N15" s="52">
        <v>4034.9338200000002</v>
      </c>
      <c r="O15" s="17">
        <v>9578.2153199999993</v>
      </c>
      <c r="P15" s="18"/>
      <c r="Q15" s="91">
        <v>111858.92626000001</v>
      </c>
    </row>
    <row r="16" spans="1:17" ht="15.5" customHeight="1">
      <c r="A16" s="1"/>
      <c r="B16" s="20"/>
      <c r="C16" s="3" t="s">
        <v>582</v>
      </c>
      <c r="D16" s="3"/>
      <c r="E16" s="3"/>
      <c r="F16" s="21" t="s">
        <v>583</v>
      </c>
      <c r="G16" s="22"/>
      <c r="H16" s="54"/>
      <c r="I16" s="54"/>
      <c r="J16" s="54"/>
      <c r="K16" s="22">
        <v>97995.64198</v>
      </c>
      <c r="L16" s="54">
        <v>97995.64198</v>
      </c>
      <c r="M16" s="22"/>
      <c r="N16" s="54"/>
      <c r="O16" s="22"/>
      <c r="P16" s="23"/>
      <c r="Q16" s="89">
        <v>97995.64198</v>
      </c>
    </row>
    <row r="17" spans="1:17" ht="21.5" customHeight="1">
      <c r="A17" s="1"/>
      <c r="B17" s="25"/>
      <c r="C17" s="26" t="s">
        <v>584</v>
      </c>
      <c r="D17" s="26"/>
      <c r="E17" s="26"/>
      <c r="F17" s="27" t="s">
        <v>585</v>
      </c>
      <c r="G17" s="28"/>
      <c r="H17" s="57"/>
      <c r="I17" s="57"/>
      <c r="J17" s="57"/>
      <c r="K17" s="28"/>
      <c r="L17" s="57"/>
      <c r="M17" s="28"/>
      <c r="N17" s="57"/>
      <c r="O17" s="28">
        <v>9578.2153199999993</v>
      </c>
      <c r="P17" s="29"/>
      <c r="Q17" s="58">
        <v>9578.2153199999993</v>
      </c>
    </row>
    <row r="18" spans="1:17" ht="15.5" customHeight="1">
      <c r="A18" s="1"/>
      <c r="B18" s="25"/>
      <c r="C18" s="26" t="s">
        <v>586</v>
      </c>
      <c r="D18" s="26"/>
      <c r="E18" s="26"/>
      <c r="F18" s="27" t="s">
        <v>587</v>
      </c>
      <c r="G18" s="28"/>
      <c r="H18" s="57"/>
      <c r="I18" s="57"/>
      <c r="J18" s="57"/>
      <c r="K18" s="28">
        <v>250.13514000000001</v>
      </c>
      <c r="L18" s="57">
        <v>250.13514000000001</v>
      </c>
      <c r="M18" s="28">
        <v>4034.9338200000002</v>
      </c>
      <c r="N18" s="57">
        <v>4034.9338200000002</v>
      </c>
      <c r="O18" s="28"/>
      <c r="P18" s="29"/>
      <c r="Q18" s="58">
        <v>4285.0689600000005</v>
      </c>
    </row>
    <row r="19" spans="1:17" ht="9.5" customHeight="1">
      <c r="A19" s="1"/>
      <c r="B19" s="14" t="s">
        <v>588</v>
      </c>
      <c r="C19" s="15"/>
      <c r="D19" s="15"/>
      <c r="E19" s="15"/>
      <c r="F19" s="16" t="s">
        <v>589</v>
      </c>
      <c r="G19" s="17">
        <v>4787.4252900000001</v>
      </c>
      <c r="H19" s="52"/>
      <c r="I19" s="52"/>
      <c r="J19" s="52">
        <v>4787.4252900000001</v>
      </c>
      <c r="K19" s="17"/>
      <c r="L19" s="52"/>
      <c r="M19" s="17"/>
      <c r="N19" s="52"/>
      <c r="O19" s="17"/>
      <c r="P19" s="18">
        <v>574586.27483000001</v>
      </c>
      <c r="Q19" s="91">
        <v>579373.70012000005</v>
      </c>
    </row>
    <row r="20" spans="1:17" ht="15.5" customHeight="1" thickBot="1">
      <c r="A20" s="1"/>
      <c r="B20" s="20"/>
      <c r="C20" s="3" t="s">
        <v>590</v>
      </c>
      <c r="D20" s="3"/>
      <c r="E20" s="3"/>
      <c r="F20" s="21" t="s">
        <v>591</v>
      </c>
      <c r="G20" s="22">
        <v>4787.4252900000001</v>
      </c>
      <c r="H20" s="54"/>
      <c r="I20" s="54"/>
      <c r="J20" s="54">
        <v>4787.4252900000001</v>
      </c>
      <c r="K20" s="22"/>
      <c r="L20" s="54"/>
      <c r="M20" s="22"/>
      <c r="N20" s="54"/>
      <c r="O20" s="22"/>
      <c r="P20" s="23">
        <v>574586.27483000001</v>
      </c>
      <c r="Q20" s="93">
        <v>579373.70012000005</v>
      </c>
    </row>
    <row r="21" spans="1:17" ht="9.5" customHeight="1" thickBot="1">
      <c r="A21" s="1"/>
      <c r="B21" s="112" t="s">
        <v>592</v>
      </c>
      <c r="C21" s="112"/>
      <c r="D21" s="112"/>
      <c r="E21" s="112"/>
      <c r="F21" s="112"/>
      <c r="G21" s="33">
        <v>2080233.2434</v>
      </c>
      <c r="H21" s="83">
        <v>118219.55419999998</v>
      </c>
      <c r="I21" s="83">
        <v>745.87796000000003</v>
      </c>
      <c r="J21" s="83">
        <v>1961267.81124</v>
      </c>
      <c r="K21" s="33">
        <v>187487.34704999998</v>
      </c>
      <c r="L21" s="83">
        <v>187487.34704999998</v>
      </c>
      <c r="M21" s="33">
        <v>4034.9338200000002</v>
      </c>
      <c r="N21" s="83">
        <v>4034.9338200000002</v>
      </c>
      <c r="O21" s="33">
        <v>9578.2153199999993</v>
      </c>
      <c r="P21" s="34">
        <v>574586.27483000001</v>
      </c>
      <c r="Q21" s="85">
        <v>2855920.0144199999</v>
      </c>
    </row>
    <row r="22" spans="1:17" ht="9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9.5" customHeight="1">
      <c r="A23" s="1"/>
      <c r="B23" s="1" t="s">
        <v>593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9.5" customHeight="1">
      <c r="A24" s="1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</row>
    <row r="25" spans="1:17" ht="9.5" hidden="1" customHeight="1">
      <c r="A25" s="1"/>
      <c r="B25" s="3" t="s">
        <v>594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</row>
    <row r="26" spans="1:17" ht="15.5" customHeight="1">
      <c r="A26" s="1"/>
      <c r="B26" s="3" t="s">
        <v>595</v>
      </c>
      <c r="C26" s="107" t="s">
        <v>596</v>
      </c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</row>
    <row r="27" spans="1:17" ht="15.5" customHeight="1">
      <c r="A27" s="1"/>
      <c r="B27" s="3" t="s">
        <v>597</v>
      </c>
      <c r="C27" s="107" t="s">
        <v>598</v>
      </c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</row>
    <row r="28" spans="1:17" ht="9.5" customHeight="1">
      <c r="A28" s="1"/>
      <c r="B28" s="3" t="s">
        <v>599</v>
      </c>
      <c r="C28" s="107" t="s">
        <v>600</v>
      </c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</row>
    <row r="29" spans="1:17" ht="51.5" customHeight="1">
      <c r="A29" s="1"/>
      <c r="B29" s="3" t="s">
        <v>601</v>
      </c>
      <c r="C29" s="107" t="s">
        <v>602</v>
      </c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</row>
    <row r="30" spans="1:17" ht="9.5" hidden="1" customHeight="1">
      <c r="A30" s="1"/>
      <c r="B30" s="3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</row>
    <row r="31" spans="1:17" ht="9.5" customHeight="1">
      <c r="A31" s="1"/>
      <c r="B31" s="3" t="s">
        <v>603</v>
      </c>
      <c r="C31" s="107" t="s">
        <v>604</v>
      </c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</row>
  </sheetData>
  <mergeCells count="13">
    <mergeCell ref="C31:Q31"/>
    <mergeCell ref="C27:Q27"/>
    <mergeCell ref="B21:F21"/>
    <mergeCell ref="C29:Q29"/>
    <mergeCell ref="C25:Q25"/>
    <mergeCell ref="B2:G2"/>
    <mergeCell ref="C30:Q30"/>
    <mergeCell ref="C26:Q26"/>
    <mergeCell ref="B6:E6"/>
    <mergeCell ref="B24:Q24"/>
    <mergeCell ref="C28:Q28"/>
    <mergeCell ref="F3:F5"/>
    <mergeCell ref="B1:G1"/>
  </mergeCells>
  <pageMargins left="0.7" right="0.7" top="0.75" bottom="0.75" header="0.39" footer="0.39"/>
  <pageSetup paperSize="9" fitToWidth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M23"/>
  <sheetViews>
    <sheetView showGridLines="0" tabSelected="1" workbookViewId="0">
      <selection activeCell="N2" sqref="N2"/>
    </sheetView>
  </sheetViews>
  <sheetFormatPr baseColWidth="10" defaultColWidth="10.1796875" defaultRowHeight="14.5" customHeight="1"/>
  <cols>
    <col min="1" max="1" width="1.1796875" customWidth="1"/>
    <col min="2" max="2" width="23.7265625" customWidth="1"/>
    <col min="3" max="3" width="6.1796875" customWidth="1"/>
    <col min="4" max="4" width="7.453125" customWidth="1"/>
    <col min="5" max="5" width="8.7265625" customWidth="1"/>
    <col min="6" max="6" width="24.6328125" bestFit="1" customWidth="1"/>
    <col min="7" max="7" width="8.453125" customWidth="1"/>
    <col min="8" max="8" width="6.26953125" customWidth="1"/>
    <col min="9" max="9" width="8.453125" customWidth="1"/>
    <col min="10" max="10" width="6.26953125" customWidth="1"/>
    <col min="11" max="11" width="7.54296875" customWidth="1"/>
    <col min="12" max="13" width="9.453125" customWidth="1"/>
  </cols>
  <sheetData>
    <row r="1" spans="1:13" ht="9.5" customHeight="1">
      <c r="A1" s="1"/>
      <c r="B1" s="109" t="s">
        <v>0</v>
      </c>
      <c r="C1" s="109"/>
      <c r="D1" s="109"/>
      <c r="E1" s="109"/>
      <c r="F1" s="109"/>
      <c r="G1" s="109"/>
      <c r="H1" s="2">
        <v>2020</v>
      </c>
      <c r="I1" s="2" t="s">
        <v>826</v>
      </c>
      <c r="J1" s="1"/>
      <c r="K1" s="1"/>
      <c r="L1" s="1"/>
      <c r="M1" s="1"/>
    </row>
    <row r="2" spans="1:13" ht="19" customHeight="1" thickBot="1">
      <c r="A2" s="1"/>
      <c r="B2" s="107" t="str">
        <f>CONCATENATE("Divisa: ","Costa Rican Colone (CRC)")</f>
        <v>Divisa: Costa Rican Colone (CRC)</v>
      </c>
      <c r="C2" s="107"/>
      <c r="D2" s="107"/>
      <c r="E2" s="107"/>
      <c r="F2" s="107"/>
      <c r="G2" s="107"/>
      <c r="H2" s="1"/>
      <c r="I2" s="1"/>
      <c r="J2" s="1"/>
      <c r="K2" s="1"/>
      <c r="L2" s="1"/>
      <c r="M2" s="1"/>
    </row>
    <row r="3" spans="1:13" ht="9.5" customHeight="1">
      <c r="A3" s="1"/>
      <c r="B3" s="4"/>
      <c r="C3" s="5"/>
      <c r="D3" s="5"/>
      <c r="E3" s="5"/>
      <c r="F3" s="6" t="s">
        <v>1</v>
      </c>
      <c r="G3" s="7" t="s">
        <v>2</v>
      </c>
      <c r="H3" s="7" t="s">
        <v>3</v>
      </c>
      <c r="I3" s="7" t="s">
        <v>4</v>
      </c>
      <c r="J3" s="7" t="s">
        <v>5</v>
      </c>
      <c r="K3" s="7" t="s">
        <v>6</v>
      </c>
      <c r="L3" s="8" t="s">
        <v>7</v>
      </c>
      <c r="M3" s="9" t="s">
        <v>8</v>
      </c>
    </row>
    <row r="4" spans="1:13" ht="55.5" customHeight="1">
      <c r="A4" s="1"/>
      <c r="B4" s="108" t="s">
        <v>9</v>
      </c>
      <c r="C4" s="108"/>
      <c r="D4" s="108"/>
      <c r="E4" s="108"/>
      <c r="F4" s="10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12" t="s">
        <v>16</v>
      </c>
      <c r="M4" s="13"/>
    </row>
    <row r="5" spans="1:13" ht="9.5" customHeight="1">
      <c r="A5" s="1"/>
      <c r="B5" s="113"/>
      <c r="C5" s="114"/>
      <c r="D5" s="114" t="s">
        <v>17</v>
      </c>
      <c r="E5" s="114"/>
      <c r="F5" s="115" t="s">
        <v>18</v>
      </c>
      <c r="G5" s="28">
        <v>4880.6258600000001</v>
      </c>
      <c r="H5" s="28">
        <v>4.4156500000000003</v>
      </c>
      <c r="I5" s="28">
        <v>5847.5537399999994</v>
      </c>
      <c r="J5" s="28">
        <v>30.096319999999999</v>
      </c>
      <c r="K5" s="28">
        <v>585.19317999999998</v>
      </c>
      <c r="L5" s="29">
        <v>65712.911720000004</v>
      </c>
      <c r="M5" s="116">
        <v>77060.796470000001</v>
      </c>
    </row>
    <row r="6" spans="1:13" ht="9.5" customHeight="1">
      <c r="A6" s="1"/>
      <c r="B6" s="25"/>
      <c r="C6" s="26"/>
      <c r="D6" s="26" t="s">
        <v>19</v>
      </c>
      <c r="E6" s="26"/>
      <c r="F6" s="27" t="s">
        <v>20</v>
      </c>
      <c r="G6" s="28">
        <v>23564.232810000001</v>
      </c>
      <c r="H6" s="28">
        <v>138.50328999999999</v>
      </c>
      <c r="I6" s="28">
        <v>13879.464330000001</v>
      </c>
      <c r="J6" s="28">
        <v>285.61213999999995</v>
      </c>
      <c r="K6" s="28">
        <v>1479.6609100000001</v>
      </c>
      <c r="L6" s="29">
        <v>34666.644619999999</v>
      </c>
      <c r="M6" s="30">
        <v>74014.118099999992</v>
      </c>
    </row>
    <row r="7" spans="1:13" ht="9.5" customHeight="1">
      <c r="A7" s="1"/>
      <c r="B7" s="25"/>
      <c r="C7" s="26"/>
      <c r="D7" s="26"/>
      <c r="E7" s="26" t="s">
        <v>21</v>
      </c>
      <c r="F7" s="27" t="s">
        <v>22</v>
      </c>
      <c r="G7" s="28">
        <v>15591.26792</v>
      </c>
      <c r="H7" s="28">
        <v>126.76432</v>
      </c>
      <c r="I7" s="28">
        <v>10426.10534</v>
      </c>
      <c r="J7" s="28">
        <v>69.590419999999995</v>
      </c>
      <c r="K7" s="28">
        <v>862.36892999999998</v>
      </c>
      <c r="L7" s="29">
        <v>28761.208409999999</v>
      </c>
      <c r="M7" s="30">
        <v>55837.305340000006</v>
      </c>
    </row>
    <row r="8" spans="1:13" ht="15.5" customHeight="1">
      <c r="A8" s="1"/>
      <c r="B8" s="25"/>
      <c r="C8" s="26"/>
      <c r="D8" s="26"/>
      <c r="E8" s="26" t="s">
        <v>23</v>
      </c>
      <c r="F8" s="27" t="s">
        <v>24</v>
      </c>
      <c r="G8" s="28">
        <v>164.62038999999999</v>
      </c>
      <c r="H8" s="28"/>
      <c r="I8" s="28">
        <v>349.32438000000002</v>
      </c>
      <c r="J8" s="28">
        <v>166.05819</v>
      </c>
      <c r="K8" s="28">
        <v>0.24385999999999999</v>
      </c>
      <c r="L8" s="29">
        <v>1317.06457</v>
      </c>
      <c r="M8" s="30">
        <v>1997.3113900000001</v>
      </c>
    </row>
    <row r="9" spans="1:13" ht="9.5" customHeight="1">
      <c r="A9" s="1"/>
      <c r="B9" s="25"/>
      <c r="C9" s="26"/>
      <c r="D9" s="26"/>
      <c r="E9" s="26" t="s">
        <v>25</v>
      </c>
      <c r="F9" s="27" t="s">
        <v>26</v>
      </c>
      <c r="G9" s="28">
        <v>1839.16507</v>
      </c>
      <c r="H9" s="28"/>
      <c r="I9" s="28">
        <v>761.44412</v>
      </c>
      <c r="J9" s="28">
        <v>11.23306</v>
      </c>
      <c r="K9" s="28">
        <v>64.392690000000002</v>
      </c>
      <c r="L9" s="29">
        <v>2778.0050799999999</v>
      </c>
      <c r="M9" s="30">
        <v>5454.2400200000002</v>
      </c>
    </row>
    <row r="10" spans="1:13" ht="15.5" customHeight="1">
      <c r="A10" s="1"/>
      <c r="B10" s="25"/>
      <c r="C10" s="26"/>
      <c r="D10" s="26"/>
      <c r="E10" s="26" t="s">
        <v>27</v>
      </c>
      <c r="F10" s="27" t="s">
        <v>28</v>
      </c>
      <c r="G10" s="28">
        <v>5969.1794300000001</v>
      </c>
      <c r="H10" s="28">
        <v>11.73897</v>
      </c>
      <c r="I10" s="28">
        <v>2342.59049</v>
      </c>
      <c r="J10" s="28">
        <v>38.730469999999997</v>
      </c>
      <c r="K10" s="28">
        <v>552.65543000000002</v>
      </c>
      <c r="L10" s="29">
        <v>1810.3665599999999</v>
      </c>
      <c r="M10" s="30">
        <v>10725.261350000002</v>
      </c>
    </row>
    <row r="11" spans="1:13" ht="15.5" customHeight="1" thickBot="1">
      <c r="A11" s="1"/>
      <c r="B11" s="25"/>
      <c r="C11" s="26"/>
      <c r="D11" s="26" t="s">
        <v>29</v>
      </c>
      <c r="E11" s="26"/>
      <c r="F11" s="27" t="s">
        <v>30</v>
      </c>
      <c r="G11" s="28">
        <v>139.48338000000001</v>
      </c>
      <c r="H11" s="28"/>
      <c r="I11" s="28">
        <v>5.1528299999999998</v>
      </c>
      <c r="J11" s="28"/>
      <c r="K11" s="28">
        <v>93.791359999999997</v>
      </c>
      <c r="L11" s="29">
        <v>4244.84566</v>
      </c>
      <c r="M11" s="30">
        <v>4483.2732299999998</v>
      </c>
    </row>
    <row r="12" spans="1:13" ht="9.5" customHeight="1" thickBot="1">
      <c r="A12" s="1"/>
      <c r="B12" s="31" t="s">
        <v>31</v>
      </c>
      <c r="C12" s="32"/>
      <c r="D12" s="32"/>
      <c r="E12" s="32"/>
      <c r="F12" s="32"/>
      <c r="G12" s="33">
        <v>28584.342050000003</v>
      </c>
      <c r="H12" s="33">
        <v>142.91893999999999</v>
      </c>
      <c r="I12" s="33">
        <v>19732.170899999997</v>
      </c>
      <c r="J12" s="33">
        <v>315.70845999999995</v>
      </c>
      <c r="K12" s="33">
        <v>2158.64545</v>
      </c>
      <c r="L12" s="34">
        <v>104624.40200000002</v>
      </c>
      <c r="M12" s="35">
        <v>155558.18780000001</v>
      </c>
    </row>
    <row r="13" spans="1:13" ht="9.5" customHeight="1" thickBot="1">
      <c r="A13" s="1"/>
      <c r="B13" s="110" t="s">
        <v>32</v>
      </c>
      <c r="C13" s="110"/>
      <c r="D13" s="110"/>
      <c r="E13" s="110"/>
      <c r="F13" s="110"/>
      <c r="G13" s="37">
        <v>18.3753375211279</v>
      </c>
      <c r="H13" s="37">
        <v>9.1874906760774172E-2</v>
      </c>
      <c r="I13" s="37">
        <v>12.684752361199719</v>
      </c>
      <c r="J13" s="37">
        <v>0.20295200430459109</v>
      </c>
      <c r="K13" s="37">
        <v>1.3876771647503081</v>
      </c>
      <c r="L13" s="38">
        <v>67.257406041856711</v>
      </c>
      <c r="M13" s="39"/>
    </row>
    <row r="14" spans="1:13" ht="9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9.5" customHeight="1">
      <c r="A15" s="1"/>
      <c r="B15" s="1" t="s">
        <v>33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9.5" customHeight="1">
      <c r="A16" s="1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</row>
    <row r="17" spans="1:13" ht="15.5" hidden="1" customHeight="1">
      <c r="A17" s="1"/>
      <c r="B17" s="3" t="s">
        <v>34</v>
      </c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</row>
    <row r="18" spans="1:13" ht="21.5" customHeight="1">
      <c r="A18" s="1"/>
      <c r="B18" s="3" t="s">
        <v>35</v>
      </c>
      <c r="C18" s="107" t="s">
        <v>36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</row>
    <row r="19" spans="1:13" ht="21.5" customHeight="1">
      <c r="A19" s="1"/>
      <c r="B19" s="3" t="s">
        <v>37</v>
      </c>
      <c r="C19" s="107" t="s">
        <v>38</v>
      </c>
      <c r="D19" s="107"/>
      <c r="E19" s="107"/>
      <c r="F19" s="107"/>
      <c r="G19" s="107"/>
      <c r="H19" s="107"/>
      <c r="I19" s="107"/>
      <c r="J19" s="107"/>
      <c r="K19" s="107"/>
      <c r="L19" s="107"/>
      <c r="M19" s="107"/>
    </row>
    <row r="20" spans="1:13" ht="15.5" customHeight="1">
      <c r="A20" s="1"/>
      <c r="B20" s="3" t="s">
        <v>39</v>
      </c>
      <c r="C20" s="107" t="s">
        <v>40</v>
      </c>
      <c r="D20" s="107"/>
      <c r="E20" s="107"/>
      <c r="F20" s="107"/>
      <c r="G20" s="107"/>
      <c r="H20" s="107"/>
      <c r="I20" s="107"/>
      <c r="J20" s="107"/>
      <c r="K20" s="107"/>
      <c r="L20" s="107"/>
      <c r="M20" s="107"/>
    </row>
    <row r="21" spans="1:13" ht="94" customHeight="1">
      <c r="A21" s="1"/>
      <c r="B21" s="3" t="s">
        <v>41</v>
      </c>
      <c r="C21" s="107" t="s">
        <v>42</v>
      </c>
      <c r="D21" s="107"/>
      <c r="E21" s="107"/>
      <c r="F21" s="107"/>
      <c r="G21" s="107"/>
      <c r="H21" s="107"/>
      <c r="I21" s="107"/>
      <c r="J21" s="107"/>
      <c r="K21" s="107"/>
      <c r="L21" s="107"/>
      <c r="M21" s="107"/>
    </row>
    <row r="22" spans="1:13" ht="9.5" hidden="1" customHeight="1">
      <c r="A22" s="1"/>
      <c r="B22" s="3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</row>
    <row r="23" spans="1:13" ht="9.5" customHeight="1">
      <c r="A23" s="1"/>
      <c r="B23" s="3" t="s">
        <v>43</v>
      </c>
      <c r="C23" s="107" t="s">
        <v>44</v>
      </c>
      <c r="D23" s="107"/>
      <c r="E23" s="107"/>
      <c r="F23" s="107"/>
      <c r="G23" s="107"/>
      <c r="H23" s="107"/>
      <c r="I23" s="107"/>
      <c r="J23" s="107"/>
      <c r="K23" s="107"/>
      <c r="L23" s="107"/>
      <c r="M23" s="107"/>
    </row>
  </sheetData>
  <mergeCells count="12">
    <mergeCell ref="C22:M22"/>
    <mergeCell ref="C18:M18"/>
    <mergeCell ref="B4:E4"/>
    <mergeCell ref="C23:M23"/>
    <mergeCell ref="B1:G1"/>
    <mergeCell ref="C19:M19"/>
    <mergeCell ref="B16:M16"/>
    <mergeCell ref="B2:G2"/>
    <mergeCell ref="C20:M20"/>
    <mergeCell ref="C21:M21"/>
    <mergeCell ref="C17:M17"/>
    <mergeCell ref="B13:F13"/>
  </mergeCells>
  <pageMargins left="0.7" right="0.7" top="0.75" bottom="0.75" header="0.39" footer="0.3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HC x HF</vt:lpstr>
      <vt:lpstr>HC x HP</vt:lpstr>
      <vt:lpstr>HP x HF</vt:lpstr>
      <vt:lpstr>HF x  FS</vt:lpstr>
      <vt:lpstr>HP x FP</vt:lpstr>
      <vt:lpstr>HF x FA</vt:lpstr>
      <vt:lpstr>HK x  HP</vt:lpstr>
      <vt:lpstr>'HC x HF'!Títulos_a_imprimir</vt:lpstr>
      <vt:lpstr>'HC x HP'!Títulos_a_imprimir</vt:lpstr>
      <vt:lpstr>'HF x  FS'!Títulos_a_imprimir</vt:lpstr>
      <vt:lpstr>'HF x FA'!Títulos_a_imprimir</vt:lpstr>
      <vt:lpstr>'HK x  HP'!Títulos_a_imprimir</vt:lpstr>
      <vt:lpstr>'HP x FP'!Títulos_a_imprimir</vt:lpstr>
      <vt:lpstr>'HP x HF'!Títulos_a_imprimir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Mariannela Villalobos Cortés</cp:lastModifiedBy>
  <dcterms:modified xsi:type="dcterms:W3CDTF">2024-09-03T21:13:03Z</dcterms:modified>
</cp:coreProperties>
</file>